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B2B33B91-6CE7-463F-940E-502771137FA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PR 20 bakken" sheetId="11" r:id="rId10"/>
    <sheet name="Oud en Nieuw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2" i="6" l="1"/>
  <c r="L22" i="6"/>
  <c r="R17" i="6"/>
  <c r="L17" i="6"/>
  <c r="R23" i="6"/>
  <c r="L23" i="6"/>
  <c r="F22" i="6" l="1"/>
  <c r="F17" i="6"/>
  <c r="F23" i="6"/>
  <c r="R35" i="6"/>
  <c r="L35" i="6"/>
  <c r="R14" i="6"/>
  <c r="L14" i="6"/>
  <c r="R30" i="6"/>
  <c r="L30" i="6"/>
  <c r="R11" i="6"/>
  <c r="R25" i="6"/>
  <c r="L11" i="6"/>
  <c r="L25" i="6"/>
  <c r="F4" i="5"/>
  <c r="E4" i="5"/>
  <c r="C4" i="5"/>
  <c r="D4" i="5"/>
  <c r="R6" i="6"/>
  <c r="L6" i="6"/>
  <c r="R3" i="6"/>
  <c r="R2" i="6"/>
  <c r="R8" i="6"/>
  <c r="R12" i="6"/>
  <c r="R7" i="6"/>
  <c r="R10" i="6"/>
  <c r="R16" i="6"/>
  <c r="R20" i="6"/>
  <c r="R9" i="6"/>
  <c r="R18" i="6"/>
  <c r="R19" i="6"/>
  <c r="R15" i="6"/>
  <c r="R27" i="6"/>
  <c r="R5" i="6"/>
  <c r="R26" i="6"/>
  <c r="R21" i="6"/>
  <c r="R29" i="6"/>
  <c r="R31" i="6"/>
  <c r="R13" i="6"/>
  <c r="R34" i="6"/>
  <c r="R24" i="6"/>
  <c r="R33" i="6"/>
  <c r="R28" i="6"/>
  <c r="R32" i="6"/>
  <c r="L3" i="6"/>
  <c r="L2" i="6"/>
  <c r="L8" i="6"/>
  <c r="L12" i="6"/>
  <c r="L7" i="6"/>
  <c r="L10" i="6"/>
  <c r="L16" i="6"/>
  <c r="L20" i="6"/>
  <c r="L9" i="6"/>
  <c r="L18" i="6"/>
  <c r="L19" i="6"/>
  <c r="L15" i="6"/>
  <c r="L27" i="6"/>
  <c r="L5" i="6"/>
  <c r="L26" i="6"/>
  <c r="L21" i="6"/>
  <c r="L29" i="6"/>
  <c r="L31" i="6"/>
  <c r="L13" i="6"/>
  <c r="L34" i="6"/>
  <c r="L24" i="6"/>
  <c r="L33" i="6"/>
  <c r="L28" i="6"/>
  <c r="L32" i="6"/>
  <c r="R4" i="6"/>
  <c r="L4" i="6"/>
  <c r="F35" i="6" l="1"/>
  <c r="F30" i="6"/>
  <c r="F14" i="6"/>
  <c r="F25" i="6"/>
  <c r="F11" i="6"/>
  <c r="F3" i="6"/>
  <c r="F27" i="6"/>
  <c r="F20" i="6"/>
  <c r="F34" i="6"/>
  <c r="F6" i="6"/>
  <c r="F26" i="6"/>
  <c r="F7" i="6"/>
  <c r="F8" i="6"/>
  <c r="F29" i="6"/>
  <c r="F18" i="6"/>
  <c r="F16" i="6"/>
  <c r="F31" i="6"/>
  <c r="F12" i="6"/>
  <c r="F2" i="6"/>
  <c r="F28" i="6"/>
  <c r="F19" i="6"/>
  <c r="F5" i="6"/>
  <c r="F32" i="6"/>
  <c r="F24" i="6"/>
  <c r="F33" i="6"/>
  <c r="F13" i="6"/>
  <c r="F21" i="6"/>
  <c r="F15" i="6"/>
  <c r="F9" i="6"/>
  <c r="F10" i="6"/>
  <c r="F4" i="6"/>
</calcChain>
</file>

<file path=xl/sharedStrings.xml><?xml version="1.0" encoding="utf-8"?>
<sst xmlns="http://schemas.openxmlformats.org/spreadsheetml/2006/main" count="435" uniqueCount="109">
  <si>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</si>
  <si>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</si>
  <si>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</si>
  <si>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</si>
  <si>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</si>
  <si>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</si>
  <si>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</si>
  <si>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</si>
  <si>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</si>
  <si>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</si>
  <si>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</si>
  <si>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</si>
  <si>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</si>
  <si>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</si>
  <si>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</si>
  <si>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</si>
  <si>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</si>
  <si>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</si>
  <si>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</si>
  <si>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</si>
  <si>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</si>
  <si>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</si>
  <si>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</si>
  <si>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</si>
  <si>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</si>
  <si>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</si>
  <si>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</si>
  <si>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</si>
  <si>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</si>
  <si>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</si>
  <si>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</si>
  <si>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</si>
  <si>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</si>
  <si>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</si>
  <si>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</si>
  <si>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</si>
  <si>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</si>
  <si>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</si>
  <si>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</si>
  <si>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</si>
  <si>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</si>
  <si>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</si>
  <si>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</si>
  <si>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</si>
  <si>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</si>
  <si>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</si>
  <si>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</si>
  <si>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</si>
  <si>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</si>
  <si>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</si>
  <si>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</si>
  <si>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</si>
  <si>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</si>
  <si>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</si>
  <si>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</si>
  <si>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</si>
  <si>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</si>
  <si>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</si>
  <si>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</si>
  <si>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</si>
  <si>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</si>
  <si>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</si>
  <si>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</si>
  <si>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</si>
  <si>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</si>
  <si>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</si>
  <si>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</si>
  <si>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</si>
  <si>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</si>
  <si>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</si>
  <si>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</si>
  <si>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</si>
  <si>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</si>
  <si>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</si>
  <si>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</si>
  <si>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</si>
  <si>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</si>
  <si>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</si>
  <si>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</si>
  <si>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</si>
  <si>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</si>
  <si>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</si>
  <si>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</si>
  <si>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</si>
  <si>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 xml:space="preserve">       Tussenstand competitie 2024-2025</t>
  </si>
  <si>
    <t>Bo Vergunst</t>
  </si>
  <si>
    <t>2024-2025</t>
  </si>
  <si>
    <t xml:space="preserve">Stand gemiddelde </t>
  </si>
  <si>
    <t>oud</t>
  </si>
  <si>
    <t>2024/25</t>
  </si>
  <si>
    <t>Georg Lienert</t>
  </si>
  <si>
    <t>George Lienert</t>
  </si>
  <si>
    <t>x</t>
  </si>
  <si>
    <t>8 slechtste punten series zijn eraf gehaald!</t>
  </si>
  <si>
    <t>Gem. 24-25</t>
  </si>
  <si>
    <t xml:space="preserve">PR </t>
  </si>
  <si>
    <t>Hoogste 24-'25</t>
  </si>
  <si>
    <t>Pim van der Vijver</t>
  </si>
  <si>
    <t xml:space="preserve"> </t>
  </si>
  <si>
    <t>8 slechtste punten series</t>
  </si>
  <si>
    <t>Nieuw</t>
  </si>
  <si>
    <t>Dirk Geleijn</t>
  </si>
  <si>
    <t>Klasse X</t>
  </si>
  <si>
    <t>Peter van der Zalm †</t>
  </si>
  <si>
    <t>Thijs Brozius (Donateur)</t>
  </si>
  <si>
    <r>
      <t xml:space="preserve">Peter van der Zalm </t>
    </r>
    <r>
      <rPr>
        <b/>
        <sz val="12"/>
        <color rgb="FF000000"/>
        <rFont val="Aptos Narrow"/>
        <family val="2"/>
      </rPr>
      <t>†</t>
    </r>
  </si>
  <si>
    <t>Tom Boerman</t>
  </si>
  <si>
    <t>Peter van der Zalm</t>
  </si>
  <si>
    <t xml:space="preserve"> Daguitslag 27 maart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</si>
</sst>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2"/>
      <color rgb="FF000000"/>
      <name val="Aptos Narrow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5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0" fontId="8" fillId="5" borderId="0" xfId="2" applyNumberFormat="1" applyFont="1" applyFill="1" applyBorder="1"/>
    <xf numFmtId="164" fontId="4" fillId="3" borderId="0" xfId="2" applyFont="1" applyFill="1" applyBorder="1"/>
    <xf numFmtId="164" fontId="10" fillId="5" borderId="0" xfId="2" applyFont="1" applyFill="1" applyBorder="1" applyAlignment="1">
      <alignment horizontal="center"/>
    </xf>
    <xf numFmtId="0" fontId="56" fillId="5" borderId="0" xfId="2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center"/>
    </xf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0" fontId="4" fillId="5" borderId="0" xfId="2" applyNumberFormat="1" applyFont="1" applyFill="1" applyBorder="1"/>
    <xf numFmtId="0" fontId="10" fillId="5" borderId="0" xfId="2" applyNumberFormat="1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166" fontId="93" fillId="5" borderId="0" xfId="2" applyNumberFormat="1" applyFont="1" applyFill="1" applyBorder="1" applyAlignment="1">
      <alignment horizontal="center" vertical="center"/>
    </xf>
    <xf numFmtId="15" fontId="93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6" fillId="3" borderId="3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0" fontId="7" fillId="8" borderId="0" xfId="0" applyFont="1" applyFill="1" applyAlignment="1">
      <alignment vertical="center"/>
    </xf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0" fontId="58" fillId="3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60" fillId="8" borderId="1" xfId="2" applyFont="1" applyFill="1" applyBorder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164" fontId="4" fillId="3" borderId="5" xfId="2" applyFont="1" applyFill="1" applyBorder="1" applyAlignment="1">
      <alignment vertical="center"/>
    </xf>
    <xf numFmtId="164" fontId="60" fillId="3" borderId="2" xfId="2" applyFont="1" applyFill="1" applyBorder="1" applyAlignment="1">
      <alignment horizontal="center" vertical="center"/>
    </xf>
    <xf numFmtId="164" fontId="10" fillId="3" borderId="2" xfId="2" applyFont="1" applyFill="1" applyBorder="1" applyAlignment="1">
      <alignment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0" fontId="12" fillId="3" borderId="1" xfId="2" applyNumberFormat="1" applyFont="1" applyFill="1" applyBorder="1" applyAlignment="1">
      <alignment horizontal="left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65" fillId="0" borderId="1" xfId="2" applyNumberFormat="1" applyFont="1" applyBorder="1" applyAlignment="1">
      <alignment horizontal="center" vertic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center"/>
    </xf>
    <xf numFmtId="2" fontId="0" fillId="0" borderId="0" xfId="0" applyNumberFormat="1"/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164" fontId="60" fillId="3" borderId="5" xfId="2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6" xfId="0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0" fontId="0" fillId="5" borderId="8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" fontId="10" fillId="3" borderId="1" xfId="2" applyNumberFormat="1" applyFont="1" applyFill="1" applyBorder="1" applyAlignment="1">
      <alignment horizontal="center" vertical="center"/>
    </xf>
    <xf numFmtId="2" fontId="13" fillId="5" borderId="0" xfId="2" applyNumberFormat="1" applyFont="1" applyFill="1" applyBorder="1" applyAlignment="1">
      <alignment horizontal="center"/>
    </xf>
    <xf numFmtId="164" fontId="17" fillId="5" borderId="15" xfId="2" applyFont="1" applyFill="1" applyBorder="1" applyAlignment="1">
      <alignment horizontal="center"/>
    </xf>
    <xf numFmtId="0" fontId="58" fillId="0" borderId="9" xfId="0" applyFont="1" applyBorder="1"/>
    <xf numFmtId="0" fontId="60" fillId="8" borderId="1" xfId="2" applyNumberFormat="1" applyFont="1" applyFill="1" applyBorder="1" applyAlignment="1">
      <alignment horizontal="left" vertical="center"/>
    </xf>
    <xf numFmtId="0" fontId="60" fillId="0" borderId="0" xfId="2" applyNumberFormat="1" applyFont="1" applyBorder="1" applyAlignment="1">
      <alignment vertical="center"/>
    </xf>
    <xf numFmtId="0" fontId="88" fillId="0" borderId="0" xfId="0" applyFont="1" applyAlignment="1">
      <alignment horizontal="center" vertical="center"/>
    </xf>
    <xf numFmtId="0" fontId="88" fillId="0" borderId="0" xfId="2" applyNumberFormat="1" applyFont="1" applyBorder="1" applyAlignment="1">
      <alignment horizontal="center" vertical="center"/>
    </xf>
    <xf numFmtId="164" fontId="94" fillId="14" borderId="0" xfId="2" applyFont="1" applyFill="1" applyBorder="1" applyAlignment="1">
      <alignment horizontal="center" vertical="center"/>
    </xf>
    <xf numFmtId="165" fontId="85" fillId="0" borderId="0" xfId="2" applyNumberFormat="1" applyFont="1" applyBorder="1" applyAlignment="1">
      <alignment horizontal="center" vertical="center"/>
    </xf>
    <xf numFmtId="0" fontId="58" fillId="0" borderId="0" xfId="0" applyFont="1" applyAlignment="1">
      <alignment horizontal="center"/>
    </xf>
    <xf numFmtId="0" fontId="58" fillId="0" borderId="3" xfId="0" applyFont="1" applyBorder="1" applyAlignment="1">
      <alignment horizont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0" fontId="7" fillId="3" borderId="1" xfId="2" applyNumberFormat="1" applyFont="1" applyFill="1" applyBorder="1" applyAlignment="1">
      <alignment horizontal="left" vertical="center"/>
    </xf>
    <xf numFmtId="0" fontId="60" fillId="0" borderId="16" xfId="0" applyFont="1" applyBorder="1" applyAlignment="1">
      <alignment vertic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2D050"/>
      <color rgb="FF0F06BA"/>
      <color rgb="FF66FF33"/>
      <color rgb="FF00CC00"/>
      <color rgb="FF33CC33"/>
      <color rgb="FF66FF66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2024-2025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26 februari 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november 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160021</xdr:colOff>
      <xdr:row>0</xdr:row>
      <xdr:rowOff>45721</xdr:rowOff>
    </xdr:from>
    <xdr:to>
      <xdr:col>23</xdr:col>
      <xdr:colOff>25264</xdr:colOff>
      <xdr:row>27</xdr:row>
      <xdr:rowOff>91441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70F8AE9-40D3-D066-BEEC-5A46380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1" y="45721"/>
          <a:ext cx="3522843" cy="498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3</xdr:col>
      <xdr:colOff>190500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24</xdr:row>
      <xdr:rowOff>190500</xdr:rowOff>
    </xdr:from>
    <xdr:to>
      <xdr:col>10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480060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V39" sqref="V39"/>
    </sheetView>
  </sheetViews>
  <sheetFormatPr defaultRowHeight="14.4"/>
  <sheetData>
    <row r="1" spans="1:66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</row>
    <row r="2" spans="1:66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</row>
    <row r="3" spans="1:66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</row>
    <row r="4" spans="1:66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</row>
    <row r="5" spans="1:66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</row>
    <row r="6" spans="1:66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</row>
    <row r="7" spans="1:66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</row>
    <row r="8" spans="1:66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</row>
    <row r="9" spans="1:66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</row>
    <row r="10" spans="1:66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</row>
    <row r="11" spans="1:66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</row>
    <row r="12" spans="1:66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</row>
    <row r="13" spans="1:66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</row>
    <row r="14" spans="1:66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</row>
    <row r="15" spans="1:66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</row>
    <row r="16" spans="1:66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</row>
    <row r="17" spans="1:66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</row>
    <row r="18" spans="1:66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</row>
    <row r="19" spans="1:66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</row>
    <row r="20" spans="1:66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</row>
    <row r="21" spans="1:66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</row>
    <row r="22" spans="1:66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</row>
    <row r="23" spans="1:66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</row>
    <row r="24" spans="1:66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</row>
    <row r="25" spans="1:66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</row>
    <row r="26" spans="1:66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</row>
    <row r="27" spans="1:66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</row>
    <row r="28" spans="1:66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</row>
    <row r="29" spans="1:66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</row>
    <row r="30" spans="1:66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</row>
    <row r="31" spans="1:66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</row>
    <row r="32" spans="1:66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</row>
    <row r="33" spans="1:66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</row>
    <row r="34" spans="1:66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</row>
    <row r="35" spans="1:66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</row>
    <row r="36" spans="1:66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</row>
    <row r="37" spans="1:66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</row>
    <row r="38" spans="1:66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</row>
    <row r="39" spans="1:66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</row>
    <row r="40" spans="1:66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</row>
    <row r="41" spans="1:66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</row>
    <row r="42" spans="1:66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</row>
    <row r="43" spans="1:66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</row>
    <row r="44" spans="1:66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</row>
    <row r="45" spans="1:66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</row>
    <row r="46" spans="1:66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</row>
    <row r="47" spans="1:66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</row>
    <row r="48" spans="1:66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</row>
    <row r="49" spans="1:66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</row>
    <row r="50" spans="1:66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</row>
    <row r="51" spans="1:66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</row>
    <row r="52" spans="1:6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</row>
    <row r="53" spans="1:66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</row>
    <row r="54" spans="1:66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</row>
    <row r="55" spans="1:66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</row>
    <row r="56" spans="1:66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</row>
    <row r="57" spans="1:66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</row>
    <row r="58" spans="1:66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</row>
    <row r="59" spans="1:6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</row>
    <row r="60" spans="1:6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</row>
    <row r="61" spans="1:6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</row>
    <row r="62" spans="1:6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</row>
    <row r="63" spans="1:6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</row>
    <row r="64" spans="1:6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</row>
    <row r="65" spans="1:6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</row>
    <row r="66" spans="1:6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</row>
    <row r="67" spans="1:6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</row>
    <row r="68" spans="1:6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</row>
    <row r="69" spans="1:6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</row>
    <row r="70" spans="1:66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</row>
    <row r="71" spans="1:66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</row>
    <row r="72" spans="1:66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</row>
    <row r="73" spans="1:66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</row>
    <row r="74" spans="1:66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</row>
    <row r="75" spans="1:66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</row>
    <row r="76" spans="1:66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</row>
    <row r="77" spans="1:66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</row>
    <row r="78" spans="1:66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</row>
    <row r="79" spans="1:66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</row>
    <row r="80" spans="1:66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</row>
    <row r="81" spans="1:66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</row>
    <row r="82" spans="1:66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</row>
    <row r="83" spans="1:66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</row>
    <row r="84" spans="1:66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</row>
    <row r="85" spans="1:66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</row>
    <row r="86" spans="1:66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</row>
    <row r="87" spans="1:66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</row>
    <row r="88" spans="1:66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</row>
    <row r="89" spans="1:66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</row>
    <row r="90" spans="1:66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</row>
    <row r="91" spans="1:66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</row>
    <row r="92" spans="1:66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</row>
    <row r="93" spans="1:66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</row>
    <row r="94" spans="1:66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</row>
    <row r="95" spans="1:66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</row>
    <row r="96" spans="1:66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</row>
    <row r="97" spans="1:66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</row>
    <row r="98" spans="1:66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</row>
    <row r="99" spans="1:66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</row>
    <row r="100" spans="1:66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</row>
    <row r="101" spans="1:66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</row>
    <row r="102" spans="1:66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</row>
    <row r="103" spans="1:66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</row>
    <row r="104" spans="1:66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</row>
    <row r="105" spans="1:66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</row>
    <row r="106" spans="1:66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</row>
    <row r="107" spans="1:66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</row>
    <row r="108" spans="1:66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</row>
    <row r="109" spans="1:66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</row>
    <row r="110" spans="1:66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</row>
    <row r="111" spans="1:66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</row>
    <row r="112" spans="1:66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</row>
    <row r="113" spans="1:66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</row>
    <row r="114" spans="1:66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</row>
    <row r="115" spans="1:66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</row>
    <row r="116" spans="1:66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</row>
    <row r="117" spans="1:66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</row>
    <row r="118" spans="1:66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</row>
    <row r="119" spans="1:66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</row>
    <row r="120" spans="1:66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</row>
    <row r="121" spans="1:66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</row>
    <row r="122" spans="1:66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</row>
    <row r="123" spans="1:66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</row>
    <row r="124" spans="1:66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</row>
    <row r="125" spans="1:66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</row>
    <row r="126" spans="1:66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</row>
    <row r="127" spans="1:66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</row>
    <row r="128" spans="1:66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</row>
    <row r="129" spans="1:66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</row>
    <row r="130" spans="1:66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</row>
    <row r="131" spans="1:66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</row>
    <row r="132" spans="1:66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</row>
    <row r="133" spans="1:66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</row>
    <row r="134" spans="1:66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</row>
    <row r="135" spans="1:66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</row>
    <row r="136" spans="1:66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</row>
    <row r="137" spans="1:66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</row>
    <row r="138" spans="1:66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</row>
    <row r="139" spans="1:66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</row>
    <row r="140" spans="1:66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</row>
    <row r="141" spans="1:66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</row>
    <row r="142" spans="1:66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</row>
    <row r="143" spans="1:66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</row>
    <row r="144" spans="1:66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39"/>
  <sheetViews>
    <sheetView workbookViewId="0">
      <selection activeCell="J14" sqref="J14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48" t="s">
        <v>81</v>
      </c>
      <c r="C2" s="248"/>
      <c r="D2" s="248"/>
      <c r="E2" s="248"/>
      <c r="F2" s="248"/>
      <c r="G2" s="248"/>
      <c r="H2" s="248"/>
      <c r="I2" s="311"/>
      <c r="J2" s="249"/>
      <c r="K2" s="249"/>
      <c r="L2" s="249"/>
      <c r="M2" s="249"/>
    </row>
    <row r="3" spans="1:13" ht="17.399999999999999">
      <c r="A3" s="1"/>
      <c r="B3" s="241"/>
      <c r="C3" s="241"/>
      <c r="D3" s="243" t="s">
        <v>77</v>
      </c>
      <c r="E3" s="243"/>
      <c r="F3" s="243"/>
      <c r="G3" s="243" t="s">
        <v>76</v>
      </c>
      <c r="H3" s="243"/>
      <c r="I3" s="1"/>
    </row>
    <row r="4" spans="1:13" ht="17.399999999999999">
      <c r="A4" s="1"/>
      <c r="B4" s="241"/>
      <c r="C4" s="241"/>
      <c r="D4" s="243">
        <v>20</v>
      </c>
      <c r="E4" s="243"/>
      <c r="F4" s="243"/>
      <c r="G4" s="243" t="s">
        <v>80</v>
      </c>
      <c r="H4" s="243"/>
      <c r="I4" s="1"/>
    </row>
    <row r="5" spans="1:13" ht="17.399999999999999">
      <c r="A5" s="1"/>
      <c r="B5" s="241"/>
      <c r="C5" s="241"/>
      <c r="D5" s="243" t="s">
        <v>79</v>
      </c>
      <c r="E5" s="243" t="s">
        <v>78</v>
      </c>
      <c r="F5" s="254"/>
      <c r="G5" s="243" t="s">
        <v>89</v>
      </c>
      <c r="H5" s="243" t="s">
        <v>78</v>
      </c>
      <c r="I5" s="1"/>
    </row>
    <row r="6" spans="1:13" ht="17.399999999999999">
      <c r="A6" s="1"/>
      <c r="B6" s="243">
        <v>1</v>
      </c>
      <c r="C6" s="241" t="s">
        <v>25</v>
      </c>
      <c r="D6" s="247">
        <v>2961</v>
      </c>
      <c r="E6" s="246">
        <v>148.05000000000001</v>
      </c>
      <c r="F6" s="252"/>
      <c r="G6" s="247">
        <v>2942</v>
      </c>
      <c r="H6" s="246">
        <v>147.1</v>
      </c>
      <c r="I6" s="1"/>
    </row>
    <row r="7" spans="1:13" ht="17.399999999999999">
      <c r="A7" s="1"/>
      <c r="B7" s="243">
        <v>2</v>
      </c>
      <c r="C7" s="241" t="s">
        <v>43</v>
      </c>
      <c r="D7" s="243">
        <v>2956</v>
      </c>
      <c r="E7" s="246">
        <v>147.80000000000001</v>
      </c>
      <c r="F7" s="252"/>
      <c r="G7" s="243">
        <v>2935</v>
      </c>
      <c r="H7" s="246">
        <v>146.75</v>
      </c>
      <c r="I7" s="1"/>
    </row>
    <row r="8" spans="1:13" ht="17.399999999999999">
      <c r="A8" s="1"/>
      <c r="B8" s="243">
        <v>3</v>
      </c>
      <c r="C8" s="241" t="s">
        <v>44</v>
      </c>
      <c r="D8" s="243">
        <v>2941</v>
      </c>
      <c r="E8" s="246">
        <v>147.05000000000001</v>
      </c>
      <c r="F8" s="252"/>
      <c r="G8" s="243">
        <v>2940</v>
      </c>
      <c r="H8" s="246">
        <v>147</v>
      </c>
      <c r="I8" s="1"/>
    </row>
    <row r="9" spans="1:13" ht="17.399999999999999">
      <c r="A9" s="1"/>
      <c r="B9" s="243">
        <v>4</v>
      </c>
      <c r="C9" s="241" t="s">
        <v>48</v>
      </c>
      <c r="D9" s="243">
        <v>2926</v>
      </c>
      <c r="E9" s="246">
        <v>146.30000000000001</v>
      </c>
      <c r="F9" s="252"/>
      <c r="G9" s="243">
        <v>2926</v>
      </c>
      <c r="H9" s="246">
        <v>146.30000000000001</v>
      </c>
      <c r="I9" s="1"/>
    </row>
    <row r="10" spans="1:13" ht="17.399999999999999">
      <c r="A10" s="1"/>
      <c r="B10" s="243">
        <v>5</v>
      </c>
      <c r="C10" s="241" t="s">
        <v>59</v>
      </c>
      <c r="D10" s="243">
        <v>2916</v>
      </c>
      <c r="E10" s="246">
        <v>145.80000000000001</v>
      </c>
      <c r="F10" s="252"/>
      <c r="G10" s="247">
        <v>2903</v>
      </c>
      <c r="H10" s="246">
        <v>145.15</v>
      </c>
      <c r="I10" s="1"/>
      <c r="J10" s="253"/>
    </row>
    <row r="11" spans="1:13" ht="17.399999999999999">
      <c r="A11" s="1"/>
      <c r="B11" s="243">
        <v>6</v>
      </c>
      <c r="C11" s="241" t="s">
        <v>33</v>
      </c>
      <c r="D11" s="243">
        <v>2913</v>
      </c>
      <c r="E11" s="246">
        <v>145.65</v>
      </c>
      <c r="F11" s="252"/>
      <c r="G11" s="243">
        <v>2913</v>
      </c>
      <c r="H11" s="246">
        <v>145.65</v>
      </c>
      <c r="I11" s="1"/>
    </row>
    <row r="12" spans="1:13" ht="17.399999999999999">
      <c r="A12" s="1"/>
      <c r="B12" s="243">
        <v>7</v>
      </c>
      <c r="C12" s="241" t="s">
        <v>23</v>
      </c>
      <c r="D12" s="243">
        <v>2909</v>
      </c>
      <c r="E12" s="246">
        <v>145.44999999999999</v>
      </c>
      <c r="F12" s="252"/>
      <c r="G12" s="243">
        <v>2909</v>
      </c>
      <c r="H12" s="246">
        <v>145.44999999999999</v>
      </c>
      <c r="I12" s="1"/>
    </row>
    <row r="13" spans="1:13" ht="17.399999999999999">
      <c r="A13" s="1"/>
      <c r="B13" s="243">
        <v>8</v>
      </c>
      <c r="C13" s="241" t="s">
        <v>22</v>
      </c>
      <c r="D13" s="243">
        <v>2898</v>
      </c>
      <c r="E13" s="246">
        <v>144.9</v>
      </c>
      <c r="F13" s="252"/>
      <c r="G13" s="243">
        <v>2868</v>
      </c>
      <c r="H13" s="246">
        <v>143.4</v>
      </c>
      <c r="I13" s="1"/>
    </row>
    <row r="14" spans="1:13" ht="17.399999999999999">
      <c r="A14" s="1"/>
      <c r="B14" s="243">
        <v>9</v>
      </c>
      <c r="C14" s="241" t="s">
        <v>24</v>
      </c>
      <c r="D14" s="243">
        <v>2863</v>
      </c>
      <c r="E14" s="246">
        <v>143.15</v>
      </c>
      <c r="F14" s="252"/>
      <c r="G14" s="243">
        <v>2862</v>
      </c>
      <c r="H14" s="246">
        <v>143.1</v>
      </c>
      <c r="I14" s="1"/>
    </row>
    <row r="15" spans="1:13" ht="17.399999999999999">
      <c r="A15" s="1"/>
      <c r="B15" s="243">
        <v>10</v>
      </c>
      <c r="C15" s="241" t="s">
        <v>27</v>
      </c>
      <c r="D15" s="243">
        <v>2860</v>
      </c>
      <c r="E15" s="246">
        <v>143</v>
      </c>
      <c r="F15" s="252"/>
      <c r="G15" s="243">
        <v>2831</v>
      </c>
      <c r="H15" s="246">
        <v>141.55000000000001</v>
      </c>
      <c r="I15" s="1"/>
    </row>
    <row r="16" spans="1:13" ht="17.399999999999999">
      <c r="A16" s="1"/>
      <c r="B16" s="243">
        <v>11</v>
      </c>
      <c r="C16" s="241" t="s">
        <v>83</v>
      </c>
      <c r="D16" s="247">
        <v>2860</v>
      </c>
      <c r="E16" s="246">
        <v>143</v>
      </c>
      <c r="F16" s="321"/>
      <c r="G16" s="247">
        <v>2860</v>
      </c>
      <c r="H16" s="246">
        <v>143</v>
      </c>
      <c r="I16" s="1"/>
    </row>
    <row r="17" spans="1:9" ht="17.399999999999999">
      <c r="A17" s="1"/>
      <c r="B17" s="243">
        <v>12</v>
      </c>
      <c r="C17" s="241" t="s">
        <v>53</v>
      </c>
      <c r="D17" s="243">
        <v>2860</v>
      </c>
      <c r="E17" s="246">
        <v>143</v>
      </c>
      <c r="F17" s="252" t="s">
        <v>77</v>
      </c>
      <c r="G17" s="247">
        <v>2860</v>
      </c>
      <c r="H17" s="246">
        <v>143</v>
      </c>
      <c r="I17" s="1"/>
    </row>
    <row r="18" spans="1:9" ht="17.399999999999999">
      <c r="A18" s="1"/>
      <c r="B18" s="243">
        <v>13</v>
      </c>
      <c r="C18" s="241" t="s">
        <v>28</v>
      </c>
      <c r="D18" s="243">
        <v>2855</v>
      </c>
      <c r="E18" s="246">
        <v>142.75</v>
      </c>
      <c r="F18" s="252"/>
      <c r="G18" s="243">
        <v>2831</v>
      </c>
      <c r="H18" s="246">
        <v>141.55000000000001</v>
      </c>
      <c r="I18" s="1"/>
    </row>
    <row r="19" spans="1:9" ht="17.399999999999999">
      <c r="A19" s="1"/>
      <c r="B19" s="243">
        <v>14</v>
      </c>
      <c r="C19" s="241" t="s">
        <v>71</v>
      </c>
      <c r="D19" s="243">
        <v>2844</v>
      </c>
      <c r="E19" s="246">
        <v>142.19999999999999</v>
      </c>
      <c r="F19" s="252"/>
      <c r="G19" s="247">
        <v>2834</v>
      </c>
      <c r="H19" s="246">
        <v>141.69999999999999</v>
      </c>
      <c r="I19" s="1"/>
    </row>
    <row r="20" spans="1:9" ht="17.399999999999999">
      <c r="A20" s="1"/>
      <c r="B20" s="243">
        <v>15</v>
      </c>
      <c r="C20" s="241" t="s">
        <v>97</v>
      </c>
      <c r="D20" s="247">
        <v>2837</v>
      </c>
      <c r="E20" s="246">
        <v>141.85</v>
      </c>
      <c r="F20" s="254" t="s">
        <v>77</v>
      </c>
      <c r="G20" s="247">
        <v>2837</v>
      </c>
      <c r="H20" s="246">
        <v>141.85</v>
      </c>
      <c r="I20" s="1"/>
    </row>
    <row r="21" spans="1:9" ht="17.399999999999999">
      <c r="A21" s="1"/>
      <c r="B21" s="243">
        <v>16</v>
      </c>
      <c r="C21" s="241" t="s">
        <v>3</v>
      </c>
      <c r="D21" s="243">
        <v>2813</v>
      </c>
      <c r="E21" s="246">
        <v>140.65</v>
      </c>
      <c r="F21" s="322"/>
      <c r="G21" s="243">
        <v>2715</v>
      </c>
      <c r="H21" s="246">
        <v>135.75</v>
      </c>
      <c r="I21" s="1"/>
    </row>
    <row r="22" spans="1:9" ht="17.399999999999999">
      <c r="A22" s="1"/>
      <c r="B22" s="243">
        <v>17</v>
      </c>
      <c r="C22" s="241" t="s">
        <v>12</v>
      </c>
      <c r="D22" s="247">
        <v>2810</v>
      </c>
      <c r="E22" s="246">
        <v>140.5</v>
      </c>
      <c r="F22" s="252"/>
      <c r="G22" s="247">
        <v>2770</v>
      </c>
      <c r="H22" s="246">
        <v>138.5</v>
      </c>
      <c r="I22" s="1"/>
    </row>
    <row r="23" spans="1:9" ht="17.399999999999999">
      <c r="A23" s="1"/>
      <c r="B23" s="243">
        <v>18</v>
      </c>
      <c r="C23" s="241" t="s">
        <v>101</v>
      </c>
      <c r="D23" s="247">
        <v>2787</v>
      </c>
      <c r="E23" s="246">
        <v>139.35</v>
      </c>
      <c r="F23" s="254" t="s">
        <v>77</v>
      </c>
      <c r="G23" s="247">
        <v>2787</v>
      </c>
      <c r="H23" s="246">
        <v>139.35</v>
      </c>
      <c r="I23" s="1"/>
    </row>
    <row r="24" spans="1:9" ht="17.399999999999999">
      <c r="A24" s="1"/>
      <c r="B24" s="243">
        <v>19</v>
      </c>
      <c r="C24" s="241" t="s">
        <v>85</v>
      </c>
      <c r="D24" s="247">
        <v>2770</v>
      </c>
      <c r="E24" s="246">
        <v>138.5</v>
      </c>
      <c r="F24" s="252"/>
      <c r="G24" s="247">
        <v>2770</v>
      </c>
      <c r="H24" s="246">
        <v>138.5</v>
      </c>
      <c r="I24" s="1"/>
    </row>
    <row r="25" spans="1:9" ht="17.399999999999999">
      <c r="A25" s="1"/>
      <c r="B25" s="243">
        <v>20</v>
      </c>
      <c r="C25" s="241" t="s">
        <v>32</v>
      </c>
      <c r="D25" s="247">
        <v>2768</v>
      </c>
      <c r="E25" s="246">
        <v>138.4</v>
      </c>
      <c r="F25" s="321"/>
      <c r="G25" s="247">
        <v>2745</v>
      </c>
      <c r="H25" s="246">
        <v>137.25</v>
      </c>
      <c r="I25" s="1"/>
    </row>
    <row r="26" spans="1:9" ht="17.399999999999999">
      <c r="A26" s="1"/>
      <c r="B26" s="243">
        <v>21</v>
      </c>
      <c r="C26" s="241" t="s">
        <v>4</v>
      </c>
      <c r="D26" s="243">
        <v>2757</v>
      </c>
      <c r="E26" s="246">
        <v>137.85</v>
      </c>
      <c r="F26" s="252"/>
      <c r="G26" s="243">
        <v>2683</v>
      </c>
      <c r="H26" s="246">
        <v>134.15</v>
      </c>
      <c r="I26" s="1"/>
    </row>
    <row r="27" spans="1:9" ht="17.399999999999999">
      <c r="A27" s="1"/>
      <c r="B27" s="243">
        <v>22</v>
      </c>
      <c r="C27" s="241" t="s">
        <v>26</v>
      </c>
      <c r="D27" s="243">
        <v>2723</v>
      </c>
      <c r="E27" s="246">
        <v>136.15</v>
      </c>
      <c r="F27" s="252"/>
      <c r="G27" s="243">
        <v>2720</v>
      </c>
      <c r="H27" s="246">
        <v>136</v>
      </c>
      <c r="I27" s="1"/>
    </row>
    <row r="28" spans="1:9" ht="17.399999999999999">
      <c r="A28" s="1"/>
      <c r="B28" s="243">
        <v>23</v>
      </c>
      <c r="C28" s="241" t="s">
        <v>49</v>
      </c>
      <c r="D28" s="243">
        <v>2713</v>
      </c>
      <c r="E28" s="246">
        <v>135.65</v>
      </c>
      <c r="F28" s="252"/>
      <c r="G28" s="247">
        <v>2699</v>
      </c>
      <c r="H28" s="246">
        <v>134.94999999999999</v>
      </c>
      <c r="I28" s="1"/>
    </row>
    <row r="29" spans="1:9" ht="17.399999999999999">
      <c r="A29" s="1"/>
      <c r="B29" s="243">
        <v>24</v>
      </c>
      <c r="C29" s="241" t="s">
        <v>107</v>
      </c>
      <c r="D29" s="243">
        <v>2699</v>
      </c>
      <c r="E29" s="246">
        <v>134.94999999999999</v>
      </c>
      <c r="F29" s="252"/>
      <c r="G29" s="247">
        <v>1290</v>
      </c>
      <c r="H29" s="246">
        <v>129</v>
      </c>
      <c r="I29" s="1"/>
    </row>
    <row r="30" spans="1:9" ht="17.399999999999999">
      <c r="A30" s="1"/>
      <c r="B30" s="243">
        <v>25</v>
      </c>
      <c r="C30" s="241" t="s">
        <v>47</v>
      </c>
      <c r="D30" s="247">
        <v>2647</v>
      </c>
      <c r="E30" s="246">
        <v>132.35</v>
      </c>
      <c r="F30" s="252"/>
      <c r="G30" s="247">
        <v>2647</v>
      </c>
      <c r="H30" s="246">
        <v>132.35</v>
      </c>
      <c r="I30" s="1"/>
    </row>
    <row r="31" spans="1:9" ht="17.399999999999999">
      <c r="A31" s="1"/>
      <c r="B31" s="243">
        <v>26</v>
      </c>
      <c r="C31" s="241" t="s">
        <v>29</v>
      </c>
      <c r="D31" s="247">
        <v>2585</v>
      </c>
      <c r="E31" s="246">
        <v>129.25</v>
      </c>
      <c r="F31" s="252"/>
      <c r="G31" s="247">
        <v>2585</v>
      </c>
      <c r="H31" s="246">
        <v>129.25</v>
      </c>
      <c r="I31" s="1"/>
    </row>
    <row r="32" spans="1:9" ht="17.399999999999999">
      <c r="A32" s="1"/>
      <c r="B32" s="243">
        <v>27</v>
      </c>
      <c r="C32" s="241" t="s">
        <v>30</v>
      </c>
      <c r="D32" s="247">
        <v>2541</v>
      </c>
      <c r="E32" s="246">
        <v>127.05</v>
      </c>
      <c r="F32" s="252"/>
      <c r="G32" s="247">
        <v>2541</v>
      </c>
      <c r="H32" s="246">
        <v>127.05</v>
      </c>
      <c r="I32" s="1"/>
    </row>
    <row r="33" spans="1:9" ht="17.399999999999999">
      <c r="A33" s="1"/>
      <c r="B33" s="243">
        <v>28</v>
      </c>
      <c r="C33" s="241" t="s">
        <v>54</v>
      </c>
      <c r="D33" s="243">
        <v>2522</v>
      </c>
      <c r="E33" s="246">
        <v>126.1</v>
      </c>
      <c r="F33" s="252"/>
      <c r="G33" s="247">
        <v>2500</v>
      </c>
      <c r="H33" s="246">
        <v>125</v>
      </c>
      <c r="I33" s="1"/>
    </row>
    <row r="34" spans="1:9" ht="17.399999999999999">
      <c r="A34" s="1"/>
      <c r="B34" s="243">
        <v>29</v>
      </c>
      <c r="C34" s="241" t="s">
        <v>69</v>
      </c>
      <c r="D34" s="247">
        <v>2521</v>
      </c>
      <c r="E34" s="246">
        <v>126.05</v>
      </c>
      <c r="F34" s="252"/>
      <c r="G34" s="247">
        <v>2521</v>
      </c>
      <c r="H34" s="246">
        <v>126.05</v>
      </c>
      <c r="I34" s="1"/>
    </row>
    <row r="35" spans="1:9" ht="17.399999999999999">
      <c r="A35" s="1"/>
      <c r="B35" s="243">
        <v>30</v>
      </c>
      <c r="C35" s="241" t="s">
        <v>35</v>
      </c>
      <c r="D35" s="243">
        <v>2515</v>
      </c>
      <c r="E35" s="246">
        <v>125.75</v>
      </c>
      <c r="F35" s="252"/>
      <c r="G35" s="247">
        <v>2396</v>
      </c>
      <c r="H35" s="246">
        <v>119.8</v>
      </c>
      <c r="I35" s="1"/>
    </row>
    <row r="36" spans="1:9" ht="17.399999999999999">
      <c r="A36" s="1"/>
      <c r="B36" s="243">
        <v>31</v>
      </c>
      <c r="C36" s="241" t="s">
        <v>56</v>
      </c>
      <c r="D36" s="243">
        <v>2506</v>
      </c>
      <c r="E36" s="246">
        <v>125.3</v>
      </c>
      <c r="F36" s="252"/>
      <c r="G36" s="247">
        <v>2484</v>
      </c>
      <c r="H36" s="246">
        <v>124.2</v>
      </c>
      <c r="I36" s="1"/>
    </row>
    <row r="37" spans="1:9" ht="17.399999999999999">
      <c r="A37" s="1"/>
      <c r="B37" s="243">
        <v>32</v>
      </c>
      <c r="C37" s="241" t="s">
        <v>31</v>
      </c>
      <c r="D37" s="247">
        <v>2484</v>
      </c>
      <c r="E37" s="246">
        <v>124.2</v>
      </c>
      <c r="F37" s="252"/>
      <c r="G37" s="247">
        <v>2456</v>
      </c>
      <c r="H37" s="246">
        <v>122.8</v>
      </c>
      <c r="I37" s="1"/>
    </row>
    <row r="38" spans="1:9" ht="17.399999999999999">
      <c r="A38" s="1"/>
      <c r="B38" s="243">
        <v>33</v>
      </c>
      <c r="C38" s="241" t="s">
        <v>90</v>
      </c>
      <c r="D38" s="257">
        <v>2326</v>
      </c>
      <c r="E38" s="258">
        <v>116.3</v>
      </c>
      <c r="F38" s="321"/>
      <c r="G38" s="257">
        <v>2326</v>
      </c>
      <c r="H38" s="258">
        <v>116.3</v>
      </c>
      <c r="I38" s="1"/>
    </row>
    <row r="39" spans="1:9" ht="13.95" customHeight="1">
      <c r="A39" s="1"/>
      <c r="B39" s="310"/>
      <c r="C39" s="1"/>
      <c r="D39" s="1"/>
      <c r="E39" s="1"/>
      <c r="F39" s="1"/>
      <c r="G39" s="1"/>
      <c r="H39" s="1"/>
      <c r="I39" s="1"/>
    </row>
  </sheetData>
  <sortState xmlns:xlrd2="http://schemas.microsoft.com/office/spreadsheetml/2017/richdata2" ref="C6:H38">
    <sortCondition descending="1" ref="D6:D38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5"/>
  <sheetViews>
    <sheetView workbookViewId="0">
      <selection activeCell="K16" sqref="K16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42" t="s">
        <v>87</v>
      </c>
      <c r="D2" s="243" t="s">
        <v>88</v>
      </c>
      <c r="E2" s="243" t="s">
        <v>75</v>
      </c>
      <c r="F2" s="241"/>
      <c r="G2" s="241"/>
      <c r="H2" s="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241"/>
      <c r="AK2" s="241"/>
      <c r="AL2" s="241"/>
      <c r="AM2" s="241"/>
      <c r="AN2" s="241"/>
      <c r="AO2" s="241"/>
      <c r="AP2" s="241"/>
      <c r="AQ2" s="241"/>
      <c r="AR2" s="241"/>
      <c r="AS2" s="241"/>
      <c r="AT2" s="241"/>
      <c r="AU2" s="241"/>
    </row>
    <row r="3" spans="1:47" ht="17.399999999999999">
      <c r="A3" s="1"/>
      <c r="C3" s="241" t="s">
        <v>72</v>
      </c>
      <c r="D3" s="243" t="s">
        <v>73</v>
      </c>
      <c r="E3" s="243" t="s">
        <v>86</v>
      </c>
      <c r="F3" s="241" t="s">
        <v>74</v>
      </c>
      <c r="G3" s="241"/>
      <c r="H3" s="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241"/>
      <c r="AK3" s="241"/>
      <c r="AL3" s="241"/>
      <c r="AM3" s="241"/>
      <c r="AN3" s="241"/>
      <c r="AO3" s="241"/>
      <c r="AP3" s="241"/>
      <c r="AQ3" s="241"/>
      <c r="AR3" s="241"/>
      <c r="AS3" s="241"/>
      <c r="AT3" s="241"/>
      <c r="AU3" s="241"/>
    </row>
    <row r="4" spans="1:47" ht="17.399999999999999">
      <c r="A4" s="1"/>
      <c r="B4" s="243">
        <v>1</v>
      </c>
      <c r="C4" s="241" t="s">
        <v>97</v>
      </c>
      <c r="D4" s="244">
        <v>0</v>
      </c>
      <c r="E4" s="245">
        <v>138.8111111111111</v>
      </c>
      <c r="F4" s="245">
        <v>138.8111111111111</v>
      </c>
      <c r="G4" s="243" t="s">
        <v>100</v>
      </c>
      <c r="H4" s="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</row>
    <row r="5" spans="1:47" ht="17.399999999999999">
      <c r="A5" s="1"/>
      <c r="B5" s="243">
        <v>2</v>
      </c>
      <c r="C5" s="241" t="s">
        <v>101</v>
      </c>
      <c r="D5" s="244">
        <v>0</v>
      </c>
      <c r="E5" s="245">
        <v>135.76666666666668</v>
      </c>
      <c r="F5" s="245">
        <v>135.76666666666668</v>
      </c>
      <c r="G5" s="243" t="s">
        <v>100</v>
      </c>
      <c r="H5" s="57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</row>
    <row r="6" spans="1:47" ht="17.399999999999999">
      <c r="A6" s="1"/>
      <c r="B6" s="243">
        <v>3</v>
      </c>
      <c r="C6" s="241" t="s">
        <v>85</v>
      </c>
      <c r="D6" s="244">
        <v>0</v>
      </c>
      <c r="E6" s="245">
        <v>131.21379310344827</v>
      </c>
      <c r="F6" s="245">
        <v>131.21379310344827</v>
      </c>
      <c r="G6" s="243" t="s">
        <v>100</v>
      </c>
      <c r="H6" s="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  <c r="AU6" s="241"/>
    </row>
    <row r="7" spans="1:47" ht="17.399999999999999">
      <c r="A7" s="1"/>
      <c r="B7" s="243">
        <v>4</v>
      </c>
      <c r="C7" s="241" t="s">
        <v>90</v>
      </c>
      <c r="D7" s="244">
        <v>0</v>
      </c>
      <c r="E7" s="245">
        <v>112.46</v>
      </c>
      <c r="F7" s="245">
        <v>112.46</v>
      </c>
      <c r="G7" s="243" t="s">
        <v>100</v>
      </c>
      <c r="H7" s="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</row>
    <row r="8" spans="1:47" ht="17.399999999999999">
      <c r="A8" s="1"/>
      <c r="B8" s="243">
        <v>5</v>
      </c>
      <c r="C8" s="241" t="s">
        <v>69</v>
      </c>
      <c r="D8" s="244">
        <v>119.83</v>
      </c>
      <c r="E8" s="245">
        <v>124.48571428571428</v>
      </c>
      <c r="F8" s="245">
        <v>4.6557142857142821</v>
      </c>
      <c r="G8" s="241"/>
      <c r="H8" s="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241"/>
      <c r="AT8" s="241"/>
      <c r="AU8" s="241"/>
    </row>
    <row r="9" spans="1:47" ht="17.399999999999999">
      <c r="A9" s="1"/>
      <c r="B9" s="243">
        <v>6</v>
      </c>
      <c r="C9" s="241" t="s">
        <v>49</v>
      </c>
      <c r="D9" s="244">
        <v>129.41999999999999</v>
      </c>
      <c r="E9" s="245">
        <v>132.26551724137931</v>
      </c>
      <c r="F9" s="245">
        <v>2.8455172413793264</v>
      </c>
      <c r="G9" s="241"/>
      <c r="H9" s="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1"/>
      <c r="AS9" s="241"/>
      <c r="AT9" s="241"/>
      <c r="AU9" s="241"/>
    </row>
    <row r="10" spans="1:47" ht="17.399999999999999">
      <c r="A10" s="1"/>
      <c r="B10" s="243">
        <v>7</v>
      </c>
      <c r="C10" s="241" t="s">
        <v>47</v>
      </c>
      <c r="D10" s="244">
        <v>124.59</v>
      </c>
      <c r="E10" s="245">
        <v>127.26086956521739</v>
      </c>
      <c r="F10" s="245">
        <v>2.6708695652173873</v>
      </c>
      <c r="G10" s="241"/>
      <c r="H10" s="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</row>
    <row r="11" spans="1:47" ht="17.399999999999999">
      <c r="A11" s="1"/>
      <c r="B11" s="243">
        <v>8</v>
      </c>
      <c r="C11" s="241" t="s">
        <v>27</v>
      </c>
      <c r="D11" s="245">
        <v>135.9</v>
      </c>
      <c r="E11" s="245">
        <v>138.08148148148149</v>
      </c>
      <c r="F11" s="245">
        <v>2.1814814814814838</v>
      </c>
      <c r="G11" s="241"/>
      <c r="H11" s="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1"/>
      <c r="AS11" s="241"/>
      <c r="AT11" s="241"/>
      <c r="AU11" s="241"/>
    </row>
    <row r="12" spans="1:47" ht="17.399999999999999">
      <c r="A12" s="1"/>
      <c r="B12" s="243">
        <v>9</v>
      </c>
      <c r="C12" s="241" t="s">
        <v>83</v>
      </c>
      <c r="D12" s="244">
        <v>137.91999999999999</v>
      </c>
      <c r="E12" s="245">
        <v>140.06086956521739</v>
      </c>
      <c r="F12" s="245">
        <v>2.1408695652174003</v>
      </c>
      <c r="G12" s="241"/>
      <c r="H12" s="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</row>
    <row r="13" spans="1:47" ht="17.399999999999999">
      <c r="A13" s="1"/>
      <c r="B13" s="243">
        <v>10</v>
      </c>
      <c r="C13" s="241" t="s">
        <v>43</v>
      </c>
      <c r="D13" s="245">
        <v>142.69</v>
      </c>
      <c r="E13" s="245">
        <v>144.69130434782608</v>
      </c>
      <c r="F13" s="245">
        <v>2.0013043478260784</v>
      </c>
      <c r="G13" s="241"/>
      <c r="H13" s="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1"/>
      <c r="AR13" s="241"/>
      <c r="AS13" s="241"/>
      <c r="AT13" s="241"/>
      <c r="AU13" s="241"/>
    </row>
    <row r="14" spans="1:47" ht="17.399999999999999">
      <c r="A14" s="1"/>
      <c r="B14" s="243">
        <v>11</v>
      </c>
      <c r="C14" s="241" t="s">
        <v>48</v>
      </c>
      <c r="D14" s="244">
        <v>143.06</v>
      </c>
      <c r="E14" s="245">
        <v>144.63448275862069</v>
      </c>
      <c r="F14" s="245">
        <v>1.5744827586206895</v>
      </c>
      <c r="G14" s="241"/>
      <c r="H14" s="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241"/>
      <c r="AS14" s="241"/>
      <c r="AT14" s="241"/>
      <c r="AU14" s="241"/>
    </row>
    <row r="15" spans="1:47" ht="17.399999999999999">
      <c r="A15" s="1"/>
      <c r="B15" s="243">
        <v>12</v>
      </c>
      <c r="C15" s="241" t="s">
        <v>56</v>
      </c>
      <c r="D15" s="244">
        <v>120.64</v>
      </c>
      <c r="E15" s="245">
        <v>121.90588235294118</v>
      </c>
      <c r="F15" s="245">
        <v>1.2658823529411762</v>
      </c>
      <c r="G15" s="241"/>
      <c r="H15" s="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</row>
    <row r="16" spans="1:47" ht="17.399999999999999">
      <c r="A16" s="1"/>
      <c r="B16" s="243">
        <v>13</v>
      </c>
      <c r="C16" s="241" t="s">
        <v>32</v>
      </c>
      <c r="D16" s="243">
        <v>132.58000000000001</v>
      </c>
      <c r="E16" s="245">
        <v>133.73448275862069</v>
      </c>
      <c r="F16" s="245">
        <v>1.1544827586206736</v>
      </c>
      <c r="G16" s="243"/>
      <c r="H16" s="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</row>
    <row r="17" spans="1:47" ht="17.399999999999999">
      <c r="A17" s="1"/>
      <c r="B17" s="243">
        <v>14</v>
      </c>
      <c r="C17" s="241" t="s">
        <v>53</v>
      </c>
      <c r="D17" s="244">
        <v>137.77000000000001</v>
      </c>
      <c r="E17" s="245">
        <v>138.73103448275862</v>
      </c>
      <c r="F17" s="245">
        <v>0.96103448275860615</v>
      </c>
      <c r="G17" s="241"/>
      <c r="H17" s="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1"/>
      <c r="AQ17" s="241"/>
      <c r="AR17" s="241"/>
      <c r="AS17" s="241"/>
      <c r="AT17" s="241"/>
      <c r="AU17" s="241"/>
    </row>
    <row r="18" spans="1:47" ht="17.399999999999999">
      <c r="A18" s="1"/>
      <c r="B18" s="243">
        <v>15</v>
      </c>
      <c r="C18" s="241" t="s">
        <v>29</v>
      </c>
      <c r="D18" s="244">
        <v>123.99</v>
      </c>
      <c r="E18" s="245">
        <v>124.88235294117646</v>
      </c>
      <c r="F18" s="245">
        <v>0.89235294117646902</v>
      </c>
      <c r="H18" s="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</row>
    <row r="19" spans="1:47" ht="17.399999999999999">
      <c r="A19" s="1"/>
      <c r="B19" s="243">
        <v>16</v>
      </c>
      <c r="C19" s="241" t="s">
        <v>24</v>
      </c>
      <c r="D19" s="244">
        <v>140.19</v>
      </c>
      <c r="E19" s="245">
        <v>141.0185185185185</v>
      </c>
      <c r="F19" s="245">
        <v>0.82851851851850711</v>
      </c>
      <c r="G19" s="241"/>
      <c r="H19" s="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</row>
    <row r="20" spans="1:47" ht="17.399999999999999">
      <c r="A20" s="1"/>
      <c r="B20" s="243">
        <v>17</v>
      </c>
      <c r="C20" s="241" t="s">
        <v>71</v>
      </c>
      <c r="D20" s="244">
        <v>137.08000000000001</v>
      </c>
      <c r="E20" s="245">
        <v>137.84399999999999</v>
      </c>
      <c r="F20" s="245">
        <v>0.76399999999998158</v>
      </c>
      <c r="G20" s="241"/>
      <c r="H20" s="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</row>
    <row r="21" spans="1:47" ht="17.399999999999999">
      <c r="A21" s="1"/>
      <c r="B21" s="243">
        <v>18</v>
      </c>
      <c r="C21" s="241" t="s">
        <v>59</v>
      </c>
      <c r="D21" s="244">
        <v>142.06</v>
      </c>
      <c r="E21" s="245">
        <v>142.78214285714284</v>
      </c>
      <c r="F21" s="245">
        <v>0.72214285714284188</v>
      </c>
      <c r="G21" s="241"/>
      <c r="H21" s="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</row>
    <row r="22" spans="1:47" ht="17.399999999999999">
      <c r="A22" s="1"/>
      <c r="B22" s="243">
        <v>19</v>
      </c>
      <c r="C22" s="241" t="s">
        <v>44</v>
      </c>
      <c r="D22" s="244">
        <v>145.34</v>
      </c>
      <c r="E22" s="245">
        <v>145.70476190476191</v>
      </c>
      <c r="F22" s="245">
        <v>0.36476190476190595</v>
      </c>
      <c r="G22" s="241"/>
      <c r="H22" s="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</row>
    <row r="23" spans="1:47" ht="17.399999999999999">
      <c r="A23" s="1"/>
      <c r="B23" s="243">
        <v>20</v>
      </c>
      <c r="C23" s="241" t="s">
        <v>34</v>
      </c>
      <c r="D23" s="245">
        <v>138.24</v>
      </c>
      <c r="E23" s="245">
        <v>138.53103448275863</v>
      </c>
      <c r="F23" s="245">
        <v>0.29103448275861865</v>
      </c>
      <c r="G23" s="241"/>
      <c r="H23" s="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</row>
    <row r="24" spans="1:47" ht="17.399999999999999">
      <c r="A24" s="1"/>
      <c r="B24" s="243">
        <v>21</v>
      </c>
      <c r="C24" s="241" t="s">
        <v>33</v>
      </c>
      <c r="D24" s="245">
        <v>142.6</v>
      </c>
      <c r="E24" s="245">
        <v>142.85172413793103</v>
      </c>
      <c r="F24" s="245">
        <v>0.25172413793103487</v>
      </c>
      <c r="G24" s="241"/>
      <c r="H24" s="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1"/>
    </row>
    <row r="25" spans="1:47" ht="17.399999999999999">
      <c r="A25" s="1"/>
      <c r="B25" s="243">
        <v>22</v>
      </c>
      <c r="C25" s="241" t="s">
        <v>12</v>
      </c>
      <c r="D25" s="244">
        <v>136.63</v>
      </c>
      <c r="E25" s="245">
        <v>136.83703703703705</v>
      </c>
      <c r="F25" s="245">
        <v>0.20703703703705401</v>
      </c>
      <c r="G25" s="241"/>
      <c r="H25" s="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</row>
    <row r="26" spans="1:47" ht="17.399999999999999">
      <c r="A26" s="1"/>
      <c r="B26" s="243">
        <v>23</v>
      </c>
      <c r="C26" s="241" t="s">
        <v>26</v>
      </c>
      <c r="D26" s="245">
        <v>133</v>
      </c>
      <c r="E26" s="245">
        <v>133.1925925925926</v>
      </c>
      <c r="F26" s="245">
        <v>0.19259259259260375</v>
      </c>
      <c r="G26" s="241"/>
      <c r="H26" s="41"/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/>
      <c r="AU26" s="241"/>
    </row>
    <row r="27" spans="1:47" ht="17.399999999999999">
      <c r="A27" s="1"/>
      <c r="B27" s="243">
        <v>24</v>
      </c>
      <c r="C27" s="241" t="s">
        <v>54</v>
      </c>
      <c r="D27" s="245">
        <v>120.85</v>
      </c>
      <c r="E27" s="245">
        <v>120.8</v>
      </c>
      <c r="F27" s="245">
        <v>-4.9999999999997158E-2</v>
      </c>
      <c r="G27" s="243"/>
      <c r="H27" s="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</row>
    <row r="28" spans="1:47" ht="17.399999999999999">
      <c r="A28" s="1"/>
      <c r="B28" s="243">
        <v>25</v>
      </c>
      <c r="C28" s="241" t="s">
        <v>23</v>
      </c>
      <c r="D28" s="244">
        <v>142.84</v>
      </c>
      <c r="E28" s="245">
        <v>142.71481481481482</v>
      </c>
      <c r="F28" s="245">
        <v>-0.12518518518518817</v>
      </c>
      <c r="G28" s="241"/>
      <c r="H28" s="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</row>
    <row r="29" spans="1:47" ht="17.399999999999999">
      <c r="A29" s="1"/>
      <c r="B29" s="243">
        <v>26</v>
      </c>
      <c r="C29" s="241" t="s">
        <v>31</v>
      </c>
      <c r="D29" s="244">
        <v>120.87</v>
      </c>
      <c r="E29" s="245">
        <v>120.72777777777777</v>
      </c>
      <c r="F29" s="245">
        <v>-0.14222222222223024</v>
      </c>
      <c r="G29" s="241"/>
      <c r="H29" s="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</row>
    <row r="30" spans="1:47" ht="17.399999999999999">
      <c r="A30" s="1"/>
      <c r="B30" s="243">
        <v>27</v>
      </c>
      <c r="C30" s="241" t="s">
        <v>22</v>
      </c>
      <c r="D30" s="244">
        <v>141.66</v>
      </c>
      <c r="E30" s="245">
        <v>141.33103448275861</v>
      </c>
      <c r="F30" s="245">
        <v>-0.3289655172413859</v>
      </c>
      <c r="G30" s="241"/>
      <c r="H30" s="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</row>
    <row r="31" spans="1:47" ht="17.399999999999999">
      <c r="A31" s="1"/>
      <c r="B31" s="243">
        <v>28</v>
      </c>
      <c r="C31" s="241" t="s">
        <v>25</v>
      </c>
      <c r="D31" s="244">
        <v>146.25</v>
      </c>
      <c r="E31" s="245">
        <v>145.65172413793104</v>
      </c>
      <c r="F31" s="245">
        <v>-0.59827586206895944</v>
      </c>
      <c r="G31" s="241"/>
      <c r="H31" s="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</row>
    <row r="32" spans="1:47" ht="17.399999999999999">
      <c r="A32" s="1"/>
      <c r="B32" s="243">
        <v>29</v>
      </c>
      <c r="C32" s="241" t="s">
        <v>2</v>
      </c>
      <c r="D32" s="245">
        <v>132.1</v>
      </c>
      <c r="E32" s="245">
        <v>131.49655172413793</v>
      </c>
      <c r="F32" s="245">
        <v>-0.60344827586206407</v>
      </c>
      <c r="G32" s="241"/>
      <c r="H32" s="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</row>
    <row r="33" spans="1:47" ht="17.399999999999999">
      <c r="A33" s="1"/>
      <c r="B33" s="243">
        <v>30</v>
      </c>
      <c r="C33" s="241" t="s">
        <v>3</v>
      </c>
      <c r="D33" s="244">
        <v>133.32</v>
      </c>
      <c r="E33" s="245">
        <v>132.65185185185186</v>
      </c>
      <c r="F33" s="245">
        <v>-0.66814814814813417</v>
      </c>
      <c r="G33" s="241"/>
      <c r="H33" s="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</row>
    <row r="34" spans="1:47" ht="17.399999999999999">
      <c r="A34" s="1"/>
      <c r="B34" s="243">
        <v>31</v>
      </c>
      <c r="C34" s="241" t="s">
        <v>35</v>
      </c>
      <c r="D34" s="244">
        <v>117.55</v>
      </c>
      <c r="E34" s="245">
        <v>116.67142857142858</v>
      </c>
      <c r="F34" s="245">
        <v>-0.87857142857141923</v>
      </c>
      <c r="G34" s="241"/>
      <c r="H34" s="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</row>
    <row r="35" spans="1:47" ht="17.399999999999999">
      <c r="A35" s="1"/>
      <c r="B35" s="243">
        <v>32</v>
      </c>
      <c r="C35" s="241" t="s">
        <v>30</v>
      </c>
      <c r="D35" s="244">
        <v>124.57</v>
      </c>
      <c r="E35" s="245">
        <v>123.24074074074075</v>
      </c>
      <c r="F35" s="245">
        <v>-1.3292592592592456</v>
      </c>
      <c r="G35" s="241"/>
      <c r="H35" s="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</row>
    <row r="36" spans="1:47" ht="17.399999999999999">
      <c r="A36" s="1"/>
      <c r="B36" s="243">
        <v>33</v>
      </c>
      <c r="C36" s="241" t="s">
        <v>103</v>
      </c>
      <c r="D36" s="244">
        <v>129.82</v>
      </c>
      <c r="E36" s="245">
        <v>126.4</v>
      </c>
      <c r="F36" s="245">
        <v>-3.4199999999999875</v>
      </c>
      <c r="G36" s="243"/>
      <c r="H36" s="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</row>
    <row r="37" spans="1:47" ht="13.95" customHeight="1">
      <c r="A37" s="1"/>
      <c r="B37" s="1"/>
      <c r="C37" s="41"/>
      <c r="D37" s="41"/>
      <c r="E37" s="41"/>
      <c r="F37" s="41"/>
      <c r="G37" s="41"/>
      <c r="H37" s="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P37" s="241"/>
      <c r="AQ37" s="241"/>
      <c r="AR37" s="241"/>
      <c r="AS37" s="241"/>
      <c r="AT37" s="241"/>
      <c r="AU37" s="241"/>
    </row>
    <row r="38" spans="1:47" ht="17.399999999999999">
      <c r="C38" s="241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</row>
    <row r="39" spans="1:47" ht="17.399999999999999"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</row>
    <row r="40" spans="1:47" ht="17.399999999999999"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1"/>
      <c r="AQ40" s="241"/>
      <c r="AR40" s="241"/>
      <c r="AS40" s="241"/>
      <c r="AT40" s="241"/>
      <c r="AU40" s="241"/>
    </row>
    <row r="41" spans="1:47" ht="17.399999999999999"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/>
      <c r="AU41" s="241"/>
    </row>
    <row r="42" spans="1:47" ht="17.399999999999999"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P42" s="241"/>
      <c r="AQ42" s="241"/>
      <c r="AR42" s="241"/>
      <c r="AS42" s="241"/>
      <c r="AT42" s="241"/>
      <c r="AU42" s="241"/>
    </row>
    <row r="43" spans="1:47" ht="17.399999999999999"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241"/>
      <c r="AR43" s="241"/>
      <c r="AS43" s="241"/>
      <c r="AT43" s="241"/>
      <c r="AU43" s="241"/>
    </row>
    <row r="44" spans="1:47" ht="17.399999999999999"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</row>
    <row r="45" spans="1:47" ht="17.399999999999999"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  <c r="AJ45" s="241"/>
      <c r="AK45" s="241"/>
      <c r="AL45" s="241"/>
      <c r="AM45" s="241"/>
      <c r="AN45" s="241"/>
      <c r="AO45" s="241"/>
      <c r="AP45" s="241"/>
      <c r="AQ45" s="241"/>
      <c r="AR45" s="241"/>
      <c r="AS45" s="241"/>
      <c r="AT45" s="241"/>
      <c r="AU45" s="241"/>
    </row>
    <row r="46" spans="1:47" ht="17.399999999999999"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241"/>
      <c r="AQ46" s="241"/>
      <c r="AR46" s="241"/>
      <c r="AS46" s="241"/>
      <c r="AT46" s="241"/>
      <c r="AU46" s="241"/>
    </row>
    <row r="47" spans="1:47" ht="17.399999999999999"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241"/>
      <c r="AQ47" s="241"/>
      <c r="AR47" s="241"/>
      <c r="AS47" s="241"/>
      <c r="AT47" s="241"/>
      <c r="AU47" s="241"/>
    </row>
    <row r="48" spans="1:47" ht="17.399999999999999"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1"/>
      <c r="AU48" s="241"/>
    </row>
    <row r="49" spans="3:47" ht="17.399999999999999"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</row>
    <row r="50" spans="3:47" ht="17.399999999999999"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</row>
    <row r="51" spans="3:47" ht="17.399999999999999"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</row>
    <row r="52" spans="3:47" ht="17.399999999999999"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</row>
    <row r="53" spans="3:47" ht="17.399999999999999"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P53" s="241"/>
      <c r="AQ53" s="241"/>
      <c r="AR53" s="241"/>
      <c r="AS53" s="241"/>
      <c r="AT53" s="241"/>
      <c r="AU53" s="241"/>
    </row>
    <row r="54" spans="3:47" ht="17.399999999999999"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241"/>
      <c r="AQ54" s="241"/>
      <c r="AR54" s="241"/>
      <c r="AS54" s="241"/>
      <c r="AT54" s="241"/>
      <c r="AU54" s="241"/>
    </row>
    <row r="55" spans="3:47" ht="17.399999999999999"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1"/>
      <c r="AQ55" s="241"/>
      <c r="AR55" s="241"/>
      <c r="AS55" s="241"/>
      <c r="AT55" s="241"/>
      <c r="AU55" s="241"/>
    </row>
    <row r="56" spans="3:47" ht="17.399999999999999"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41"/>
      <c r="AQ56" s="241"/>
      <c r="AR56" s="241"/>
      <c r="AS56" s="241"/>
      <c r="AT56" s="241"/>
      <c r="AU56" s="241"/>
    </row>
    <row r="57" spans="3:47" ht="17.399999999999999"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</row>
    <row r="58" spans="3:47" ht="17.399999999999999"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241"/>
      <c r="AQ58" s="241"/>
      <c r="AR58" s="241"/>
      <c r="AS58" s="241"/>
      <c r="AT58" s="241"/>
      <c r="AU58" s="241"/>
    </row>
    <row r="59" spans="3:47" ht="17.399999999999999"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</row>
    <row r="60" spans="3:47" ht="17.399999999999999"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</row>
    <row r="61" spans="3:47" ht="17.399999999999999">
      <c r="C61" s="24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</row>
    <row r="62" spans="3:47" ht="17.399999999999999"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</row>
    <row r="63" spans="3:47" ht="17.399999999999999"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</row>
    <row r="64" spans="3:47" ht="17.399999999999999"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</row>
    <row r="65" spans="3:47" ht="17.399999999999999"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</row>
    <row r="66" spans="3:47" ht="17.399999999999999"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</row>
    <row r="67" spans="3:47" ht="17.399999999999999">
      <c r="C67" s="241"/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</row>
    <row r="68" spans="3:47" ht="17.399999999999999">
      <c r="C68" s="241"/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</row>
    <row r="69" spans="3:47" ht="17.399999999999999">
      <c r="C69" s="241"/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</row>
    <row r="70" spans="3:47" ht="17.399999999999999"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241"/>
      <c r="AQ70" s="241"/>
      <c r="AR70" s="241"/>
      <c r="AS70" s="241"/>
      <c r="AT70" s="241"/>
      <c r="AU70" s="241"/>
    </row>
    <row r="71" spans="3:47" ht="17.399999999999999"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241"/>
      <c r="AQ71" s="241"/>
      <c r="AR71" s="241"/>
      <c r="AS71" s="241"/>
      <c r="AT71" s="241"/>
      <c r="AU71" s="241"/>
    </row>
    <row r="72" spans="3:47" ht="17.399999999999999">
      <c r="C72" s="241"/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P72" s="241"/>
      <c r="AQ72" s="241"/>
      <c r="AR72" s="241"/>
      <c r="AS72" s="241"/>
      <c r="AT72" s="241"/>
      <c r="AU72" s="241"/>
    </row>
    <row r="73" spans="3:47" ht="17.399999999999999">
      <c r="C73" s="241"/>
      <c r="D73" s="241"/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  <c r="AJ73" s="241"/>
      <c r="AK73" s="241"/>
      <c r="AL73" s="241"/>
      <c r="AM73" s="241"/>
      <c r="AN73" s="241"/>
      <c r="AO73" s="241"/>
      <c r="AP73" s="241"/>
      <c r="AQ73" s="241"/>
      <c r="AR73" s="241"/>
      <c r="AS73" s="241"/>
      <c r="AT73" s="241"/>
      <c r="AU73" s="241"/>
    </row>
    <row r="74" spans="3:47" ht="17.399999999999999"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  <c r="AI74" s="241"/>
      <c r="AJ74" s="241"/>
      <c r="AK74" s="241"/>
      <c r="AL74" s="241"/>
      <c r="AM74" s="241"/>
      <c r="AN74" s="241"/>
      <c r="AO74" s="241"/>
      <c r="AP74" s="241"/>
      <c r="AQ74" s="241"/>
      <c r="AR74" s="241"/>
      <c r="AS74" s="241"/>
      <c r="AT74" s="241"/>
      <c r="AU74" s="241"/>
    </row>
    <row r="75" spans="3:47" ht="17.399999999999999"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1"/>
      <c r="AU75" s="241"/>
    </row>
    <row r="76" spans="3:47" ht="17.399999999999999"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</row>
    <row r="77" spans="3:47" ht="17.399999999999999"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241"/>
      <c r="AQ77" s="241"/>
      <c r="AR77" s="241"/>
      <c r="AS77" s="241"/>
      <c r="AT77" s="241"/>
      <c r="AU77" s="241"/>
    </row>
    <row r="78" spans="3:47" ht="17.399999999999999"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</row>
    <row r="79" spans="3:47" ht="17.399999999999999"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241"/>
      <c r="AQ79" s="241"/>
      <c r="AR79" s="241"/>
      <c r="AS79" s="241"/>
      <c r="AT79" s="241"/>
      <c r="AU79" s="241"/>
    </row>
    <row r="80" spans="3:47" ht="17.399999999999999"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</row>
    <row r="81" spans="3:47" ht="17.399999999999999"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</row>
    <row r="82" spans="3:47" ht="17.399999999999999">
      <c r="C82" s="241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</row>
    <row r="83" spans="3:47" ht="17.399999999999999">
      <c r="C83" s="241"/>
      <c r="D83" s="241"/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</row>
    <row r="84" spans="3:47" ht="17.399999999999999">
      <c r="C84" s="241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</row>
    <row r="85" spans="3:47" ht="17.399999999999999">
      <c r="C85" s="241"/>
      <c r="D85" s="241"/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</row>
    <row r="86" spans="3:47" ht="17.399999999999999"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</row>
    <row r="87" spans="3:47" ht="17.399999999999999"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1"/>
      <c r="AQ87" s="241"/>
      <c r="AR87" s="241"/>
      <c r="AS87" s="241"/>
      <c r="AT87" s="241"/>
      <c r="AU87" s="241"/>
    </row>
    <row r="88" spans="3:47" ht="17.399999999999999"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  <c r="AJ88" s="241"/>
      <c r="AK88" s="241"/>
      <c r="AL88" s="241"/>
      <c r="AM88" s="241"/>
      <c r="AN88" s="241"/>
      <c r="AO88" s="241"/>
      <c r="AP88" s="241"/>
      <c r="AQ88" s="241"/>
      <c r="AR88" s="241"/>
      <c r="AS88" s="241"/>
      <c r="AT88" s="241"/>
      <c r="AU88" s="241"/>
    </row>
    <row r="89" spans="3:47" ht="17.399999999999999"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  <c r="AJ89" s="241"/>
      <c r="AK89" s="241"/>
      <c r="AL89" s="241"/>
      <c r="AM89" s="241"/>
      <c r="AN89" s="241"/>
      <c r="AO89" s="241"/>
      <c r="AP89" s="241"/>
      <c r="AQ89" s="241"/>
      <c r="AR89" s="241"/>
      <c r="AS89" s="241"/>
      <c r="AT89" s="241"/>
      <c r="AU89" s="241"/>
    </row>
    <row r="90" spans="3:47" ht="17.399999999999999"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P90" s="241"/>
      <c r="AQ90" s="241"/>
      <c r="AR90" s="241"/>
      <c r="AS90" s="241"/>
      <c r="AT90" s="241"/>
      <c r="AU90" s="241"/>
    </row>
    <row r="91" spans="3:47" ht="17.399999999999999"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  <c r="AJ91" s="241"/>
      <c r="AK91" s="241"/>
      <c r="AL91" s="241"/>
      <c r="AM91" s="241"/>
      <c r="AN91" s="241"/>
      <c r="AO91" s="241"/>
      <c r="AP91" s="241"/>
      <c r="AQ91" s="241"/>
      <c r="AR91" s="241"/>
      <c r="AS91" s="241"/>
      <c r="AT91" s="241"/>
      <c r="AU91" s="241"/>
    </row>
    <row r="92" spans="3:47" ht="17.399999999999999"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  <c r="AJ92" s="241"/>
      <c r="AK92" s="241"/>
      <c r="AL92" s="241"/>
      <c r="AM92" s="241"/>
      <c r="AN92" s="241"/>
      <c r="AO92" s="241"/>
      <c r="AP92" s="241"/>
      <c r="AQ92" s="241"/>
      <c r="AR92" s="241"/>
      <c r="AS92" s="241"/>
      <c r="AT92" s="241"/>
      <c r="AU92" s="241"/>
    </row>
    <row r="93" spans="3:47" ht="17.399999999999999"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241"/>
      <c r="AI93" s="241"/>
      <c r="AJ93" s="241"/>
      <c r="AK93" s="241"/>
      <c r="AL93" s="241"/>
      <c r="AM93" s="241"/>
      <c r="AN93" s="241"/>
      <c r="AO93" s="241"/>
      <c r="AP93" s="241"/>
      <c r="AQ93" s="241"/>
      <c r="AR93" s="241"/>
      <c r="AS93" s="241"/>
      <c r="AT93" s="241"/>
      <c r="AU93" s="241"/>
    </row>
    <row r="94" spans="3:47" ht="17.399999999999999"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  <c r="AJ94" s="241"/>
      <c r="AK94" s="241"/>
      <c r="AL94" s="241"/>
      <c r="AM94" s="241"/>
      <c r="AN94" s="241"/>
      <c r="AO94" s="241"/>
      <c r="AP94" s="241"/>
      <c r="AQ94" s="241"/>
      <c r="AR94" s="241"/>
      <c r="AS94" s="241"/>
      <c r="AT94" s="241"/>
      <c r="AU94" s="241"/>
    </row>
    <row r="95" spans="3:47" ht="17.399999999999999"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41"/>
      <c r="AO95" s="241"/>
      <c r="AP95" s="241"/>
      <c r="AQ95" s="241"/>
      <c r="AR95" s="241"/>
      <c r="AS95" s="241"/>
      <c r="AT95" s="241"/>
      <c r="AU95" s="241"/>
    </row>
    <row r="96" spans="3:47" ht="17.399999999999999"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  <c r="AJ96" s="241"/>
      <c r="AK96" s="241"/>
      <c r="AL96" s="241"/>
      <c r="AM96" s="241"/>
      <c r="AN96" s="241"/>
      <c r="AO96" s="241"/>
      <c r="AP96" s="241"/>
      <c r="AQ96" s="241"/>
      <c r="AR96" s="241"/>
      <c r="AS96" s="241"/>
      <c r="AT96" s="241"/>
      <c r="AU96" s="241"/>
    </row>
    <row r="97" spans="3:47" ht="17.399999999999999"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  <c r="AJ97" s="241"/>
      <c r="AK97" s="241"/>
      <c r="AL97" s="241"/>
      <c r="AM97" s="241"/>
      <c r="AN97" s="241"/>
      <c r="AO97" s="241"/>
      <c r="AP97" s="241"/>
      <c r="AQ97" s="241"/>
      <c r="AR97" s="241"/>
      <c r="AS97" s="241"/>
      <c r="AT97" s="241"/>
      <c r="AU97" s="241"/>
    </row>
    <row r="98" spans="3:47" ht="17.399999999999999"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241"/>
      <c r="AM98" s="241"/>
      <c r="AN98" s="241"/>
      <c r="AO98" s="241"/>
      <c r="AP98" s="241"/>
      <c r="AQ98" s="241"/>
      <c r="AR98" s="241"/>
      <c r="AS98" s="241"/>
      <c r="AT98" s="241"/>
      <c r="AU98" s="241"/>
    </row>
    <row r="99" spans="3:47" ht="17.399999999999999"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  <c r="AJ99" s="241"/>
      <c r="AK99" s="241"/>
      <c r="AL99" s="241"/>
      <c r="AM99" s="241"/>
      <c r="AN99" s="241"/>
      <c r="AO99" s="241"/>
      <c r="AP99" s="241"/>
      <c r="AQ99" s="241"/>
      <c r="AR99" s="241"/>
      <c r="AS99" s="241"/>
      <c r="AT99" s="241"/>
      <c r="AU99" s="241"/>
    </row>
    <row r="100" spans="3:47" ht="17.399999999999999"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  <c r="AJ100" s="241"/>
      <c r="AK100" s="241"/>
      <c r="AL100" s="241"/>
      <c r="AM100" s="241"/>
      <c r="AN100" s="241"/>
      <c r="AO100" s="241"/>
      <c r="AP100" s="241"/>
      <c r="AQ100" s="241"/>
      <c r="AR100" s="241"/>
      <c r="AS100" s="241"/>
      <c r="AT100" s="241"/>
      <c r="AU100" s="241"/>
    </row>
    <row r="101" spans="3:47" ht="17.399999999999999"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  <c r="AJ101" s="241"/>
      <c r="AK101" s="241"/>
      <c r="AL101" s="241"/>
      <c r="AM101" s="241"/>
      <c r="AN101" s="241"/>
      <c r="AO101" s="241"/>
      <c r="AP101" s="241"/>
      <c r="AQ101" s="241"/>
      <c r="AR101" s="241"/>
      <c r="AS101" s="241"/>
      <c r="AT101" s="241"/>
      <c r="AU101" s="241"/>
    </row>
    <row r="102" spans="3:47" ht="17.399999999999999"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241"/>
      <c r="AQ102" s="241"/>
      <c r="AR102" s="241"/>
      <c r="AS102" s="241"/>
      <c r="AT102" s="241"/>
      <c r="AU102" s="241"/>
    </row>
    <row r="103" spans="3:47" ht="17.399999999999999"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41"/>
      <c r="AO103" s="241"/>
      <c r="AP103" s="241"/>
      <c r="AQ103" s="241"/>
      <c r="AR103" s="241"/>
      <c r="AS103" s="241"/>
      <c r="AT103" s="241"/>
      <c r="AU103" s="241"/>
    </row>
    <row r="104" spans="3:47" ht="17.399999999999999"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</row>
    <row r="105" spans="3:47" ht="17.399999999999999"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</row>
    <row r="106" spans="3:47" ht="17.399999999999999"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</row>
    <row r="107" spans="3:47" ht="17.399999999999999"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</row>
    <row r="108" spans="3:47" ht="17.399999999999999"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</row>
    <row r="109" spans="3:47" ht="17.399999999999999"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  <c r="AJ109" s="241"/>
      <c r="AK109" s="241"/>
      <c r="AL109" s="241"/>
      <c r="AM109" s="241"/>
      <c r="AN109" s="241"/>
      <c r="AO109" s="241"/>
      <c r="AP109" s="241"/>
      <c r="AQ109" s="241"/>
      <c r="AR109" s="241"/>
      <c r="AS109" s="241"/>
      <c r="AT109" s="241"/>
      <c r="AU109" s="241"/>
    </row>
    <row r="110" spans="3:47" ht="17.399999999999999"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  <c r="AJ110" s="241"/>
      <c r="AK110" s="241"/>
      <c r="AL110" s="241"/>
      <c r="AM110" s="241"/>
      <c r="AN110" s="241"/>
      <c r="AO110" s="241"/>
      <c r="AP110" s="241"/>
      <c r="AQ110" s="241"/>
      <c r="AR110" s="241"/>
      <c r="AS110" s="241"/>
      <c r="AT110" s="241"/>
      <c r="AU110" s="241"/>
    </row>
    <row r="111" spans="3:47" ht="17.399999999999999"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241"/>
      <c r="AQ111" s="241"/>
      <c r="AR111" s="241"/>
      <c r="AS111" s="241"/>
      <c r="AT111" s="241"/>
      <c r="AU111" s="241"/>
    </row>
    <row r="112" spans="3:47" ht="17.399999999999999"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P112" s="241"/>
      <c r="AQ112" s="241"/>
      <c r="AR112" s="241"/>
      <c r="AS112" s="241"/>
      <c r="AT112" s="241"/>
      <c r="AU112" s="241"/>
    </row>
    <row r="113" spans="3:47" ht="17.399999999999999"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  <c r="AO113" s="241"/>
      <c r="AP113" s="241"/>
      <c r="AQ113" s="241"/>
      <c r="AR113" s="241"/>
      <c r="AS113" s="241"/>
      <c r="AT113" s="241"/>
      <c r="AU113" s="241"/>
    </row>
    <row r="114" spans="3:47" ht="17.399999999999999"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  <c r="AO114" s="241"/>
      <c r="AP114" s="241"/>
      <c r="AQ114" s="241"/>
      <c r="AR114" s="241"/>
      <c r="AS114" s="241"/>
      <c r="AT114" s="241"/>
      <c r="AU114" s="241"/>
    </row>
    <row r="115" spans="3:47" ht="17.399999999999999"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241"/>
      <c r="AQ115" s="241"/>
      <c r="AR115" s="241"/>
      <c r="AS115" s="241"/>
      <c r="AT115" s="241"/>
      <c r="AU115" s="241"/>
    </row>
    <row r="116" spans="3:47" ht="17.399999999999999"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41"/>
      <c r="AP116" s="241"/>
      <c r="AQ116" s="241"/>
      <c r="AR116" s="241"/>
      <c r="AS116" s="241"/>
      <c r="AT116" s="241"/>
      <c r="AU116" s="241"/>
    </row>
    <row r="117" spans="3:47" ht="17.399999999999999"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241"/>
      <c r="AQ117" s="241"/>
      <c r="AR117" s="241"/>
      <c r="AS117" s="241"/>
      <c r="AT117" s="241"/>
      <c r="AU117" s="241"/>
    </row>
    <row r="118" spans="3:47" ht="17.399999999999999"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41"/>
      <c r="AT118" s="241"/>
      <c r="AU118" s="241"/>
    </row>
    <row r="119" spans="3:47" ht="17.399999999999999"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41"/>
      <c r="AT119" s="241"/>
      <c r="AU119" s="241"/>
    </row>
    <row r="120" spans="3:47" ht="17.399999999999999"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1"/>
      <c r="AS120" s="241"/>
      <c r="AT120" s="241"/>
      <c r="AU120" s="241"/>
    </row>
    <row r="121" spans="3:47" ht="17.399999999999999"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  <c r="AA121" s="241"/>
      <c r="AB121" s="241"/>
      <c r="AC121" s="241"/>
      <c r="AD121" s="241"/>
      <c r="AE121" s="241"/>
      <c r="AF121" s="241"/>
      <c r="AG121" s="241"/>
      <c r="AH121" s="241"/>
      <c r="AI121" s="241"/>
      <c r="AJ121" s="241"/>
      <c r="AK121" s="241"/>
      <c r="AL121" s="241"/>
      <c r="AM121" s="241"/>
      <c r="AN121" s="241"/>
      <c r="AO121" s="241"/>
      <c r="AP121" s="241"/>
      <c r="AQ121" s="241"/>
      <c r="AR121" s="241"/>
      <c r="AS121" s="241"/>
      <c r="AT121" s="241"/>
      <c r="AU121" s="241"/>
    </row>
    <row r="122" spans="3:47" ht="17.399999999999999"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  <c r="AJ122" s="241"/>
      <c r="AK122" s="241"/>
      <c r="AL122" s="241"/>
      <c r="AM122" s="241"/>
      <c r="AN122" s="241"/>
      <c r="AO122" s="241"/>
      <c r="AP122" s="241"/>
      <c r="AQ122" s="241"/>
      <c r="AR122" s="241"/>
      <c r="AS122" s="241"/>
      <c r="AT122" s="241"/>
      <c r="AU122" s="241"/>
    </row>
    <row r="123" spans="3:47" ht="17.399999999999999"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  <c r="AO123" s="241"/>
      <c r="AP123" s="241"/>
      <c r="AQ123" s="241"/>
      <c r="AR123" s="241"/>
      <c r="AS123" s="241"/>
      <c r="AT123" s="241"/>
      <c r="AU123" s="241"/>
    </row>
    <row r="124" spans="3:47" ht="17.399999999999999"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P124" s="241"/>
      <c r="AQ124" s="241"/>
      <c r="AR124" s="241"/>
      <c r="AS124" s="241"/>
      <c r="AT124" s="241"/>
      <c r="AU124" s="241"/>
    </row>
    <row r="125" spans="3:47" ht="17.399999999999999"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P125" s="241"/>
      <c r="AQ125" s="241"/>
      <c r="AR125" s="241"/>
      <c r="AS125" s="241"/>
      <c r="AT125" s="241"/>
      <c r="AU125" s="241"/>
    </row>
    <row r="126" spans="3:47" ht="17.399999999999999"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P126" s="241"/>
      <c r="AQ126" s="241"/>
      <c r="AR126" s="241"/>
      <c r="AS126" s="241"/>
      <c r="AT126" s="241"/>
      <c r="AU126" s="241"/>
    </row>
    <row r="127" spans="3:47" ht="17.399999999999999"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P127" s="241"/>
      <c r="AQ127" s="241"/>
      <c r="AR127" s="241"/>
      <c r="AS127" s="241"/>
      <c r="AT127" s="241"/>
      <c r="AU127" s="241"/>
    </row>
    <row r="128" spans="3:47" ht="17.399999999999999"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P128" s="241"/>
      <c r="AQ128" s="241"/>
      <c r="AR128" s="241"/>
      <c r="AS128" s="241"/>
      <c r="AT128" s="241"/>
      <c r="AU128" s="241"/>
    </row>
    <row r="129" spans="3:47" ht="17.399999999999999"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  <c r="AA129" s="241"/>
      <c r="AB129" s="241"/>
      <c r="AC129" s="241"/>
      <c r="AD129" s="241"/>
      <c r="AE129" s="241"/>
      <c r="AF129" s="241"/>
      <c r="AG129" s="241"/>
      <c r="AH129" s="241"/>
      <c r="AI129" s="241"/>
      <c r="AJ129" s="241"/>
      <c r="AK129" s="241"/>
      <c r="AL129" s="241"/>
      <c r="AM129" s="241"/>
      <c r="AN129" s="241"/>
      <c r="AO129" s="241"/>
      <c r="AP129" s="241"/>
      <c r="AQ129" s="241"/>
      <c r="AR129" s="241"/>
      <c r="AS129" s="241"/>
      <c r="AT129" s="241"/>
      <c r="AU129" s="241"/>
    </row>
    <row r="130" spans="3:47" ht="17.399999999999999"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  <c r="AO130" s="241"/>
      <c r="AP130" s="241"/>
      <c r="AQ130" s="241"/>
      <c r="AR130" s="241"/>
      <c r="AS130" s="241"/>
      <c r="AT130" s="241"/>
      <c r="AU130" s="241"/>
    </row>
    <row r="131" spans="3:47" ht="17.399999999999999"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  <c r="AO131" s="241"/>
      <c r="AP131" s="241"/>
      <c r="AQ131" s="241"/>
      <c r="AR131" s="241"/>
      <c r="AS131" s="241"/>
      <c r="AT131" s="241"/>
      <c r="AU131" s="241"/>
    </row>
    <row r="132" spans="3:47" ht="17.399999999999999"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  <c r="AJ132" s="241"/>
      <c r="AK132" s="241"/>
      <c r="AL132" s="241"/>
      <c r="AM132" s="241"/>
      <c r="AN132" s="241"/>
      <c r="AO132" s="241"/>
      <c r="AP132" s="241"/>
      <c r="AQ132" s="241"/>
      <c r="AR132" s="241"/>
      <c r="AS132" s="241"/>
      <c r="AT132" s="241"/>
      <c r="AU132" s="241"/>
    </row>
    <row r="133" spans="3:47" ht="17.399999999999999"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  <c r="AJ133" s="241"/>
      <c r="AK133" s="241"/>
      <c r="AL133" s="241"/>
      <c r="AM133" s="241"/>
      <c r="AN133" s="241"/>
      <c r="AO133" s="241"/>
      <c r="AP133" s="241"/>
      <c r="AQ133" s="241"/>
      <c r="AR133" s="241"/>
      <c r="AS133" s="241"/>
      <c r="AT133" s="241"/>
      <c r="AU133" s="241"/>
    </row>
    <row r="134" spans="3:47" ht="17.399999999999999"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  <c r="AJ134" s="241"/>
      <c r="AK134" s="241"/>
      <c r="AL134" s="241"/>
      <c r="AM134" s="241"/>
      <c r="AN134" s="241"/>
      <c r="AO134" s="241"/>
      <c r="AP134" s="241"/>
      <c r="AQ134" s="241"/>
      <c r="AR134" s="241"/>
      <c r="AS134" s="241"/>
      <c r="AT134" s="241"/>
      <c r="AU134" s="241"/>
    </row>
    <row r="135" spans="3:47" ht="17.399999999999999"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  <c r="AA135" s="241"/>
      <c r="AB135" s="241"/>
      <c r="AC135" s="241"/>
      <c r="AD135" s="241"/>
      <c r="AE135" s="241"/>
      <c r="AF135" s="241"/>
      <c r="AG135" s="241"/>
      <c r="AH135" s="241"/>
      <c r="AI135" s="241"/>
      <c r="AJ135" s="241"/>
      <c r="AK135" s="241"/>
      <c r="AL135" s="241"/>
      <c r="AM135" s="241"/>
      <c r="AN135" s="241"/>
      <c r="AO135" s="241"/>
      <c r="AP135" s="241"/>
      <c r="AQ135" s="241"/>
      <c r="AR135" s="241"/>
      <c r="AS135" s="241"/>
      <c r="AT135" s="241"/>
      <c r="AU135" s="241"/>
    </row>
    <row r="136" spans="3:47" ht="17.399999999999999"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  <c r="AO136" s="241"/>
      <c r="AP136" s="241"/>
      <c r="AQ136" s="241"/>
      <c r="AR136" s="241"/>
      <c r="AS136" s="241"/>
      <c r="AT136" s="241"/>
      <c r="AU136" s="241"/>
    </row>
    <row r="137" spans="3:47" ht="17.399999999999999"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  <c r="AO137" s="241"/>
      <c r="AP137" s="241"/>
      <c r="AQ137" s="241"/>
      <c r="AR137" s="241"/>
      <c r="AS137" s="241"/>
      <c r="AT137" s="241"/>
      <c r="AU137" s="241"/>
    </row>
    <row r="138" spans="3:47" ht="17.399999999999999"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  <c r="AJ138" s="241"/>
      <c r="AK138" s="241"/>
      <c r="AL138" s="241"/>
      <c r="AM138" s="241"/>
      <c r="AN138" s="241"/>
      <c r="AO138" s="241"/>
      <c r="AP138" s="241"/>
      <c r="AQ138" s="241"/>
      <c r="AR138" s="241"/>
      <c r="AS138" s="241"/>
      <c r="AT138" s="241"/>
      <c r="AU138" s="241"/>
    </row>
    <row r="139" spans="3:47" ht="17.399999999999999"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  <c r="AJ139" s="241"/>
      <c r="AK139" s="241"/>
      <c r="AL139" s="241"/>
      <c r="AM139" s="241"/>
      <c r="AN139" s="241"/>
      <c r="AO139" s="241"/>
      <c r="AP139" s="241"/>
      <c r="AQ139" s="241"/>
      <c r="AR139" s="241"/>
      <c r="AS139" s="241"/>
      <c r="AT139" s="241"/>
      <c r="AU139" s="241"/>
    </row>
    <row r="140" spans="3:47" ht="17.399999999999999"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241"/>
      <c r="AQ140" s="241"/>
      <c r="AR140" s="241"/>
      <c r="AS140" s="241"/>
      <c r="AT140" s="241"/>
      <c r="AU140" s="241"/>
    </row>
    <row r="141" spans="3:47" ht="17.399999999999999"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  <c r="AO141" s="241"/>
      <c r="AP141" s="241"/>
      <c r="AQ141" s="241"/>
      <c r="AR141" s="241"/>
      <c r="AS141" s="241"/>
      <c r="AT141" s="241"/>
      <c r="AU141" s="241"/>
    </row>
    <row r="142" spans="3:47" ht="17.399999999999999"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  <c r="AJ142" s="241"/>
      <c r="AK142" s="241"/>
      <c r="AL142" s="241"/>
      <c r="AM142" s="241"/>
      <c r="AN142" s="241"/>
      <c r="AO142" s="241"/>
      <c r="AP142" s="241"/>
      <c r="AQ142" s="241"/>
      <c r="AR142" s="241"/>
      <c r="AS142" s="241"/>
      <c r="AT142" s="241"/>
      <c r="AU142" s="241"/>
    </row>
    <row r="143" spans="3:47" ht="17.399999999999999"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241"/>
      <c r="AM143" s="241"/>
      <c r="AN143" s="241"/>
      <c r="AO143" s="241"/>
      <c r="AP143" s="241"/>
      <c r="AQ143" s="241"/>
      <c r="AR143" s="241"/>
      <c r="AS143" s="241"/>
      <c r="AT143" s="241"/>
      <c r="AU143" s="241"/>
    </row>
    <row r="144" spans="3:47" ht="17.399999999999999"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  <c r="AJ144" s="241"/>
      <c r="AK144" s="241"/>
      <c r="AL144" s="241"/>
      <c r="AM144" s="241"/>
      <c r="AN144" s="241"/>
      <c r="AO144" s="241"/>
      <c r="AP144" s="241"/>
      <c r="AQ144" s="241"/>
      <c r="AR144" s="241"/>
      <c r="AS144" s="241"/>
      <c r="AT144" s="241"/>
      <c r="AU144" s="241"/>
    </row>
    <row r="145" spans="3:47" ht="17.399999999999999"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  <c r="AJ145" s="241"/>
      <c r="AK145" s="241"/>
      <c r="AL145" s="241"/>
      <c r="AM145" s="241"/>
      <c r="AN145" s="241"/>
      <c r="AO145" s="241"/>
      <c r="AP145" s="241"/>
      <c r="AQ145" s="241"/>
      <c r="AR145" s="241"/>
      <c r="AS145" s="241"/>
      <c r="AT145" s="241"/>
      <c r="AU145" s="241"/>
    </row>
    <row r="146" spans="3:47" ht="17.399999999999999"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</row>
    <row r="147" spans="3:47" ht="17.399999999999999"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</row>
    <row r="148" spans="3:47" ht="17.399999999999999"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</row>
    <row r="149" spans="3:47" ht="17.399999999999999"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</row>
    <row r="150" spans="3:47" ht="17.399999999999999"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</row>
    <row r="151" spans="3:47" ht="17.399999999999999"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  <c r="AJ151" s="241"/>
      <c r="AK151" s="241"/>
      <c r="AL151" s="241"/>
      <c r="AM151" s="241"/>
      <c r="AN151" s="241"/>
      <c r="AO151" s="241"/>
      <c r="AP151" s="241"/>
      <c r="AQ151" s="241"/>
      <c r="AR151" s="241"/>
      <c r="AS151" s="241"/>
      <c r="AT151" s="241"/>
      <c r="AU151" s="241"/>
    </row>
    <row r="152" spans="3:47" ht="17.399999999999999"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  <c r="AJ152" s="241"/>
      <c r="AK152" s="241"/>
      <c r="AL152" s="241"/>
      <c r="AM152" s="241"/>
      <c r="AN152" s="241"/>
      <c r="AO152" s="241"/>
      <c r="AP152" s="241"/>
      <c r="AQ152" s="241"/>
      <c r="AR152" s="241"/>
      <c r="AS152" s="241"/>
      <c r="AT152" s="241"/>
      <c r="AU152" s="241"/>
    </row>
    <row r="153" spans="3:47" ht="17.399999999999999"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  <c r="AJ153" s="241"/>
      <c r="AK153" s="241"/>
      <c r="AL153" s="241"/>
      <c r="AM153" s="241"/>
      <c r="AN153" s="241"/>
      <c r="AO153" s="241"/>
      <c r="AP153" s="241"/>
      <c r="AQ153" s="241"/>
      <c r="AR153" s="241"/>
      <c r="AS153" s="241"/>
      <c r="AT153" s="241"/>
      <c r="AU153" s="241"/>
    </row>
    <row r="154" spans="3:47" ht="17.399999999999999"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  <c r="AJ154" s="241"/>
      <c r="AK154" s="241"/>
      <c r="AL154" s="241"/>
      <c r="AM154" s="241"/>
      <c r="AN154" s="241"/>
      <c r="AO154" s="241"/>
      <c r="AP154" s="241"/>
      <c r="AQ154" s="241"/>
      <c r="AR154" s="241"/>
      <c r="AS154" s="241"/>
      <c r="AT154" s="241"/>
      <c r="AU154" s="241"/>
    </row>
    <row r="155" spans="3:47" ht="17.399999999999999"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  <c r="AJ155" s="241"/>
      <c r="AK155" s="241"/>
      <c r="AL155" s="241"/>
      <c r="AM155" s="241"/>
      <c r="AN155" s="241"/>
      <c r="AO155" s="241"/>
      <c r="AP155" s="241"/>
      <c r="AQ155" s="241"/>
      <c r="AR155" s="241"/>
      <c r="AS155" s="241"/>
      <c r="AT155" s="241"/>
      <c r="AU155" s="241"/>
    </row>
    <row r="156" spans="3:47" ht="17.399999999999999"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  <c r="AO156" s="241"/>
      <c r="AP156" s="241"/>
      <c r="AQ156" s="241"/>
      <c r="AR156" s="241"/>
      <c r="AS156" s="241"/>
      <c r="AT156" s="241"/>
      <c r="AU156" s="241"/>
    </row>
    <row r="157" spans="3:47" ht="17.399999999999999"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</row>
    <row r="158" spans="3:47" ht="17.399999999999999"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  <c r="AA158" s="241"/>
      <c r="AB158" s="241"/>
      <c r="AC158" s="241"/>
      <c r="AD158" s="241"/>
      <c r="AE158" s="241"/>
      <c r="AF158" s="241"/>
      <c r="AG158" s="241"/>
      <c r="AH158" s="241"/>
      <c r="AI158" s="241"/>
      <c r="AJ158" s="241"/>
      <c r="AK158" s="241"/>
      <c r="AL158" s="241"/>
      <c r="AM158" s="241"/>
      <c r="AN158" s="241"/>
      <c r="AO158" s="241"/>
      <c r="AP158" s="241"/>
      <c r="AQ158" s="241"/>
      <c r="AR158" s="241"/>
      <c r="AS158" s="241"/>
      <c r="AT158" s="241"/>
      <c r="AU158" s="241"/>
    </row>
    <row r="159" spans="3:47" ht="17.399999999999999"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  <c r="AJ159" s="241"/>
      <c r="AK159" s="241"/>
      <c r="AL159" s="241"/>
      <c r="AM159" s="241"/>
      <c r="AN159" s="241"/>
      <c r="AO159" s="241"/>
      <c r="AP159" s="241"/>
      <c r="AQ159" s="241"/>
      <c r="AR159" s="241"/>
      <c r="AS159" s="241"/>
      <c r="AT159" s="241"/>
      <c r="AU159" s="241"/>
    </row>
    <row r="160" spans="3:47" ht="17.399999999999999"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  <c r="AJ160" s="241"/>
      <c r="AK160" s="241"/>
      <c r="AL160" s="241"/>
      <c r="AM160" s="241"/>
      <c r="AN160" s="241"/>
      <c r="AO160" s="241"/>
      <c r="AP160" s="241"/>
      <c r="AQ160" s="241"/>
      <c r="AR160" s="241"/>
      <c r="AS160" s="241"/>
      <c r="AT160" s="241"/>
      <c r="AU160" s="241"/>
    </row>
    <row r="161" spans="3:47" ht="17.399999999999999"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  <c r="AJ161" s="241"/>
      <c r="AK161" s="241"/>
      <c r="AL161" s="241"/>
      <c r="AM161" s="241"/>
      <c r="AN161" s="241"/>
      <c r="AO161" s="241"/>
      <c r="AP161" s="241"/>
      <c r="AQ161" s="241"/>
      <c r="AR161" s="241"/>
      <c r="AS161" s="241"/>
      <c r="AT161" s="241"/>
      <c r="AU161" s="241"/>
    </row>
    <row r="162" spans="3:47" ht="17.399999999999999"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  <c r="AJ162" s="241"/>
      <c r="AK162" s="241"/>
      <c r="AL162" s="241"/>
      <c r="AM162" s="241"/>
      <c r="AN162" s="241"/>
      <c r="AO162" s="241"/>
      <c r="AP162" s="241"/>
      <c r="AQ162" s="241"/>
      <c r="AR162" s="241"/>
      <c r="AS162" s="241"/>
      <c r="AT162" s="241"/>
      <c r="AU162" s="241"/>
    </row>
    <row r="163" spans="3:47" ht="17.399999999999999"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  <c r="AA163" s="241"/>
      <c r="AB163" s="241"/>
      <c r="AC163" s="241"/>
      <c r="AD163" s="241"/>
      <c r="AE163" s="241"/>
      <c r="AF163" s="241"/>
      <c r="AG163" s="241"/>
      <c r="AH163" s="241"/>
      <c r="AI163" s="241"/>
      <c r="AJ163" s="241"/>
      <c r="AK163" s="241"/>
      <c r="AL163" s="241"/>
      <c r="AM163" s="241"/>
      <c r="AN163" s="241"/>
      <c r="AO163" s="241"/>
      <c r="AP163" s="241"/>
      <c r="AQ163" s="241"/>
      <c r="AR163" s="241"/>
      <c r="AS163" s="241"/>
      <c r="AT163" s="241"/>
      <c r="AU163" s="241"/>
    </row>
    <row r="164" spans="3:47" ht="17.399999999999999"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P164" s="241"/>
      <c r="AQ164" s="241"/>
      <c r="AR164" s="241"/>
      <c r="AS164" s="241"/>
      <c r="AT164" s="241"/>
      <c r="AU164" s="241"/>
    </row>
    <row r="165" spans="3:47" ht="17.399999999999999"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P165" s="241"/>
      <c r="AQ165" s="241"/>
      <c r="AR165" s="241"/>
      <c r="AS165" s="241"/>
      <c r="AT165" s="241"/>
      <c r="AU165" s="241"/>
    </row>
    <row r="166" spans="3:47" ht="17.399999999999999"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  <c r="AA166" s="241"/>
      <c r="AB166" s="241"/>
      <c r="AC166" s="241"/>
      <c r="AD166" s="241"/>
      <c r="AE166" s="241"/>
      <c r="AF166" s="241"/>
      <c r="AG166" s="241"/>
      <c r="AH166" s="241"/>
      <c r="AI166" s="241"/>
      <c r="AJ166" s="241"/>
      <c r="AK166" s="241"/>
      <c r="AL166" s="241"/>
      <c r="AM166" s="241"/>
      <c r="AN166" s="241"/>
      <c r="AO166" s="241"/>
      <c r="AP166" s="241"/>
      <c r="AQ166" s="241"/>
      <c r="AR166" s="241"/>
      <c r="AS166" s="241"/>
      <c r="AT166" s="241"/>
      <c r="AU166" s="241"/>
    </row>
    <row r="167" spans="3:47" ht="17.399999999999999"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241"/>
      <c r="AQ167" s="241"/>
      <c r="AR167" s="241"/>
      <c r="AS167" s="241"/>
      <c r="AT167" s="241"/>
      <c r="AU167" s="241"/>
    </row>
    <row r="168" spans="3:47" ht="17.399999999999999"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P168" s="241"/>
      <c r="AQ168" s="241"/>
      <c r="AR168" s="241"/>
      <c r="AS168" s="241"/>
      <c r="AT168" s="241"/>
      <c r="AU168" s="241"/>
    </row>
    <row r="169" spans="3:47" ht="17.399999999999999"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  <c r="AO169" s="241"/>
      <c r="AP169" s="241"/>
      <c r="AQ169" s="241"/>
      <c r="AR169" s="241"/>
      <c r="AS169" s="241"/>
      <c r="AT169" s="241"/>
      <c r="AU169" s="241"/>
    </row>
    <row r="170" spans="3:47" ht="17.399999999999999"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  <c r="AO170" s="241"/>
      <c r="AP170" s="241"/>
      <c r="AQ170" s="241"/>
      <c r="AR170" s="241"/>
      <c r="AS170" s="241"/>
      <c r="AT170" s="241"/>
      <c r="AU170" s="241"/>
    </row>
    <row r="171" spans="3:47" ht="17.399999999999999"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  <c r="AJ171" s="241"/>
      <c r="AK171" s="241"/>
      <c r="AL171" s="241"/>
      <c r="AM171" s="241"/>
      <c r="AN171" s="241"/>
      <c r="AO171" s="241"/>
      <c r="AP171" s="241"/>
      <c r="AQ171" s="241"/>
      <c r="AR171" s="241"/>
      <c r="AS171" s="241"/>
      <c r="AT171" s="241"/>
      <c r="AU171" s="241"/>
    </row>
    <row r="172" spans="3:47" ht="17.399999999999999"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  <c r="AJ172" s="241"/>
      <c r="AK172" s="241"/>
      <c r="AL172" s="241"/>
      <c r="AM172" s="241"/>
      <c r="AN172" s="241"/>
      <c r="AO172" s="241"/>
      <c r="AP172" s="241"/>
      <c r="AQ172" s="241"/>
      <c r="AR172" s="241"/>
      <c r="AS172" s="241"/>
      <c r="AT172" s="241"/>
      <c r="AU172" s="241"/>
    </row>
    <row r="173" spans="3:47" ht="17.399999999999999"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  <c r="AJ173" s="241"/>
      <c r="AK173" s="241"/>
      <c r="AL173" s="241"/>
      <c r="AM173" s="241"/>
      <c r="AN173" s="241"/>
      <c r="AO173" s="241"/>
      <c r="AP173" s="241"/>
      <c r="AQ173" s="241"/>
      <c r="AR173" s="241"/>
      <c r="AS173" s="241"/>
      <c r="AT173" s="241"/>
      <c r="AU173" s="241"/>
    </row>
    <row r="174" spans="3:47" ht="17.399999999999999"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  <c r="AJ174" s="241"/>
      <c r="AK174" s="241"/>
      <c r="AL174" s="241"/>
      <c r="AM174" s="241"/>
      <c r="AN174" s="241"/>
      <c r="AO174" s="241"/>
      <c r="AP174" s="241"/>
      <c r="AQ174" s="241"/>
      <c r="AR174" s="241"/>
      <c r="AS174" s="241"/>
      <c r="AT174" s="241"/>
      <c r="AU174" s="241"/>
    </row>
    <row r="175" spans="3:47" ht="17.399999999999999"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  <c r="AJ175" s="241"/>
      <c r="AK175" s="241"/>
      <c r="AL175" s="241"/>
      <c r="AM175" s="241"/>
      <c r="AN175" s="241"/>
      <c r="AO175" s="241"/>
      <c r="AP175" s="241"/>
      <c r="AQ175" s="241"/>
      <c r="AR175" s="241"/>
      <c r="AS175" s="241"/>
      <c r="AT175" s="241"/>
      <c r="AU175" s="241"/>
    </row>
    <row r="176" spans="3:47" ht="17.399999999999999"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  <c r="AJ176" s="241"/>
      <c r="AK176" s="241"/>
      <c r="AL176" s="241"/>
      <c r="AM176" s="241"/>
      <c r="AN176" s="241"/>
      <c r="AO176" s="241"/>
      <c r="AP176" s="241"/>
      <c r="AQ176" s="241"/>
      <c r="AR176" s="241"/>
      <c r="AS176" s="241"/>
      <c r="AT176" s="241"/>
      <c r="AU176" s="241"/>
    </row>
    <row r="177" spans="3:47" ht="17.399999999999999"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241"/>
      <c r="AQ177" s="241"/>
      <c r="AR177" s="241"/>
      <c r="AS177" s="241"/>
      <c r="AT177" s="241"/>
      <c r="AU177" s="241"/>
    </row>
    <row r="178" spans="3:47" ht="17.399999999999999"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  <c r="AO178" s="241"/>
      <c r="AP178" s="241"/>
      <c r="AQ178" s="241"/>
      <c r="AR178" s="241"/>
      <c r="AS178" s="241"/>
      <c r="AT178" s="241"/>
      <c r="AU178" s="241"/>
    </row>
    <row r="179" spans="3:47" ht="17.399999999999999"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  <c r="AJ179" s="241"/>
      <c r="AK179" s="241"/>
      <c r="AL179" s="241"/>
      <c r="AM179" s="241"/>
      <c r="AN179" s="241"/>
      <c r="AO179" s="241"/>
      <c r="AP179" s="241"/>
      <c r="AQ179" s="241"/>
      <c r="AR179" s="241"/>
      <c r="AS179" s="241"/>
      <c r="AT179" s="241"/>
      <c r="AU179" s="241"/>
    </row>
    <row r="180" spans="3:47" ht="17.399999999999999"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241"/>
      <c r="AQ180" s="241"/>
      <c r="AR180" s="241"/>
      <c r="AS180" s="241"/>
      <c r="AT180" s="241"/>
      <c r="AU180" s="241"/>
    </row>
    <row r="181" spans="3:47" ht="17.399999999999999"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  <c r="AO181" s="241"/>
      <c r="AP181" s="241"/>
      <c r="AQ181" s="241"/>
      <c r="AR181" s="241"/>
      <c r="AS181" s="241"/>
      <c r="AT181" s="241"/>
      <c r="AU181" s="241"/>
    </row>
    <row r="182" spans="3:47" ht="17.399999999999999"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  <c r="AJ182" s="241"/>
      <c r="AK182" s="241"/>
      <c r="AL182" s="241"/>
      <c r="AM182" s="241"/>
      <c r="AN182" s="241"/>
      <c r="AO182" s="241"/>
      <c r="AP182" s="241"/>
      <c r="AQ182" s="241"/>
      <c r="AR182" s="241"/>
      <c r="AS182" s="241"/>
      <c r="AT182" s="241"/>
      <c r="AU182" s="241"/>
    </row>
    <row r="183" spans="3:47" ht="17.399999999999999"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  <c r="AO183" s="241"/>
      <c r="AP183" s="241"/>
      <c r="AQ183" s="241"/>
      <c r="AR183" s="241"/>
      <c r="AS183" s="241"/>
      <c r="AT183" s="241"/>
      <c r="AU183" s="241"/>
    </row>
    <row r="184" spans="3:47" ht="17.399999999999999"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  <c r="AJ184" s="241"/>
      <c r="AK184" s="241"/>
      <c r="AL184" s="241"/>
      <c r="AM184" s="241"/>
      <c r="AN184" s="241"/>
      <c r="AO184" s="241"/>
      <c r="AP184" s="241"/>
      <c r="AQ184" s="241"/>
      <c r="AR184" s="241"/>
      <c r="AS184" s="241"/>
      <c r="AT184" s="241"/>
      <c r="AU184" s="241"/>
    </row>
    <row r="185" spans="3:47" ht="17.399999999999999"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  <c r="AJ185" s="241"/>
      <c r="AK185" s="241"/>
      <c r="AL185" s="241"/>
      <c r="AM185" s="241"/>
      <c r="AN185" s="241"/>
      <c r="AO185" s="241"/>
      <c r="AP185" s="241"/>
      <c r="AQ185" s="241"/>
      <c r="AR185" s="241"/>
      <c r="AS185" s="241"/>
      <c r="AT185" s="241"/>
      <c r="AU185" s="241"/>
    </row>
    <row r="186" spans="3:47" ht="17.399999999999999"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  <c r="AJ186" s="241"/>
      <c r="AK186" s="241"/>
      <c r="AL186" s="241"/>
      <c r="AM186" s="241"/>
      <c r="AN186" s="241"/>
      <c r="AO186" s="241"/>
      <c r="AP186" s="241"/>
      <c r="AQ186" s="241"/>
      <c r="AR186" s="241"/>
      <c r="AS186" s="241"/>
      <c r="AT186" s="241"/>
      <c r="AU186" s="241"/>
    </row>
    <row r="187" spans="3:47" ht="17.399999999999999"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P187" s="241"/>
      <c r="AQ187" s="241"/>
      <c r="AR187" s="241"/>
      <c r="AS187" s="241"/>
      <c r="AT187" s="241"/>
      <c r="AU187" s="241"/>
    </row>
    <row r="188" spans="3:47" ht="17.399999999999999"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P188" s="241"/>
      <c r="AQ188" s="241"/>
      <c r="AR188" s="241"/>
      <c r="AS188" s="241"/>
      <c r="AT188" s="241"/>
      <c r="AU188" s="241"/>
    </row>
    <row r="189" spans="3:47" ht="17.399999999999999"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  <c r="AA189" s="241"/>
      <c r="AB189" s="241"/>
      <c r="AC189" s="241"/>
      <c r="AD189" s="241"/>
      <c r="AE189" s="241"/>
      <c r="AF189" s="241"/>
      <c r="AG189" s="241"/>
      <c r="AH189" s="241"/>
      <c r="AI189" s="241"/>
      <c r="AJ189" s="241"/>
      <c r="AK189" s="241"/>
      <c r="AL189" s="241"/>
      <c r="AM189" s="241"/>
      <c r="AN189" s="241"/>
      <c r="AO189" s="241"/>
      <c r="AP189" s="241"/>
      <c r="AQ189" s="241"/>
      <c r="AR189" s="241"/>
      <c r="AS189" s="241"/>
      <c r="AT189" s="241"/>
      <c r="AU189" s="241"/>
    </row>
    <row r="190" spans="3:47" ht="17.399999999999999"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</row>
    <row r="191" spans="3:47" ht="17.399999999999999"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</row>
    <row r="192" spans="3:47" ht="17.399999999999999"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</row>
    <row r="193" spans="3:47" ht="17.399999999999999"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</row>
    <row r="194" spans="3:47" ht="17.399999999999999"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  <c r="AA194" s="241"/>
      <c r="AB194" s="241"/>
      <c r="AC194" s="241"/>
      <c r="AD194" s="241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  <c r="AO194" s="241"/>
      <c r="AP194" s="241"/>
      <c r="AQ194" s="241"/>
      <c r="AR194" s="241"/>
      <c r="AS194" s="241"/>
      <c r="AT194" s="241"/>
      <c r="AU194" s="241"/>
    </row>
    <row r="195" spans="3:47" ht="17.399999999999999"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1"/>
      <c r="AQ195" s="241"/>
      <c r="AR195" s="241"/>
      <c r="AS195" s="241"/>
      <c r="AT195" s="241"/>
      <c r="AU195" s="241"/>
    </row>
    <row r="196" spans="3:47" ht="17.399999999999999"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</row>
    <row r="197" spans="3:47" ht="17.399999999999999"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</row>
    <row r="198" spans="3:47" ht="17.399999999999999"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  <c r="AS198" s="241"/>
      <c r="AT198" s="241"/>
      <c r="AU198" s="241"/>
    </row>
    <row r="199" spans="3:47" ht="17.399999999999999"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  <c r="AJ199" s="241"/>
      <c r="AK199" s="241"/>
      <c r="AL199" s="241"/>
      <c r="AM199" s="241"/>
      <c r="AN199" s="241"/>
      <c r="AO199" s="241"/>
      <c r="AP199" s="241"/>
      <c r="AQ199" s="241"/>
      <c r="AR199" s="241"/>
      <c r="AS199" s="241"/>
      <c r="AT199" s="241"/>
      <c r="AU199" s="241"/>
    </row>
    <row r="200" spans="3:47" ht="17.399999999999999"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  <c r="AJ200" s="241"/>
      <c r="AK200" s="241"/>
      <c r="AL200" s="241"/>
      <c r="AM200" s="241"/>
      <c r="AN200" s="241"/>
      <c r="AO200" s="241"/>
      <c r="AP200" s="241"/>
      <c r="AQ200" s="241"/>
      <c r="AR200" s="241"/>
      <c r="AS200" s="241"/>
      <c r="AT200" s="241"/>
      <c r="AU200" s="241"/>
    </row>
    <row r="201" spans="3:47" ht="17.399999999999999"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  <c r="AJ201" s="241"/>
      <c r="AK201" s="241"/>
      <c r="AL201" s="241"/>
      <c r="AM201" s="241"/>
      <c r="AN201" s="241"/>
      <c r="AO201" s="241"/>
      <c r="AP201" s="241"/>
      <c r="AQ201" s="241"/>
      <c r="AR201" s="241"/>
      <c r="AS201" s="241"/>
      <c r="AT201" s="241"/>
      <c r="AU201" s="241"/>
    </row>
    <row r="202" spans="3:47" ht="17.399999999999999"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  <c r="AO202" s="241"/>
      <c r="AP202" s="241"/>
      <c r="AQ202" s="241"/>
      <c r="AR202" s="241"/>
      <c r="AS202" s="241"/>
      <c r="AT202" s="241"/>
      <c r="AU202" s="241"/>
    </row>
    <row r="203" spans="3:47" ht="17.399999999999999"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</row>
    <row r="204" spans="3:47" ht="17.399999999999999"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</row>
    <row r="205" spans="3:47" ht="17.399999999999999"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</row>
    <row r="206" spans="3:47" ht="17.399999999999999"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</row>
    <row r="207" spans="3:47" ht="17.399999999999999"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  <c r="AA207" s="241"/>
      <c r="AB207" s="241"/>
      <c r="AC207" s="241"/>
      <c r="AD207" s="241"/>
      <c r="AE207" s="241"/>
      <c r="AF207" s="241"/>
      <c r="AG207" s="241"/>
      <c r="AH207" s="241"/>
      <c r="AI207" s="241"/>
      <c r="AJ207" s="241"/>
      <c r="AK207" s="241"/>
      <c r="AL207" s="241"/>
      <c r="AM207" s="241"/>
      <c r="AN207" s="241"/>
      <c r="AO207" s="241"/>
      <c r="AP207" s="241"/>
      <c r="AQ207" s="241"/>
      <c r="AR207" s="241"/>
      <c r="AS207" s="241"/>
      <c r="AT207" s="241"/>
      <c r="AU207" s="241"/>
    </row>
    <row r="208" spans="3:47" ht="17.399999999999999"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  <c r="AA208" s="241"/>
      <c r="AB208" s="241"/>
      <c r="AC208" s="241"/>
      <c r="AD208" s="241"/>
      <c r="AE208" s="241"/>
      <c r="AF208" s="241"/>
      <c r="AG208" s="241"/>
      <c r="AH208" s="241"/>
      <c r="AI208" s="241"/>
      <c r="AJ208" s="241"/>
      <c r="AK208" s="241"/>
      <c r="AL208" s="241"/>
      <c r="AM208" s="241"/>
      <c r="AN208" s="241"/>
      <c r="AO208" s="241"/>
      <c r="AP208" s="241"/>
      <c r="AQ208" s="241"/>
      <c r="AR208" s="241"/>
      <c r="AS208" s="241"/>
      <c r="AT208" s="241"/>
      <c r="AU208" s="241"/>
    </row>
    <row r="209" spans="3:47" ht="17.399999999999999"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</row>
    <row r="210" spans="3:47" ht="17.399999999999999"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  <c r="AA210" s="241"/>
      <c r="AB210" s="241"/>
      <c r="AC210" s="241"/>
      <c r="AD210" s="241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</row>
    <row r="211" spans="3:47" ht="17.399999999999999"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</row>
    <row r="212" spans="3:47" ht="17.399999999999999"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</row>
    <row r="213" spans="3:47" ht="17.399999999999999"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</row>
    <row r="214" spans="3:47" ht="17.399999999999999"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  <c r="AA214" s="241"/>
      <c r="AB214" s="241"/>
      <c r="AC214" s="241"/>
      <c r="AD214" s="241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</row>
    <row r="215" spans="3:47" ht="17.399999999999999"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  <c r="AJ215" s="241"/>
      <c r="AK215" s="241"/>
      <c r="AL215" s="241"/>
      <c r="AM215" s="241"/>
      <c r="AN215" s="241"/>
      <c r="AO215" s="241"/>
      <c r="AP215" s="241"/>
      <c r="AQ215" s="241"/>
      <c r="AR215" s="241"/>
      <c r="AS215" s="241"/>
      <c r="AT215" s="241"/>
      <c r="AU215" s="241"/>
    </row>
    <row r="216" spans="3:47" ht="17.399999999999999"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  <c r="AJ216" s="241"/>
      <c r="AK216" s="241"/>
      <c r="AL216" s="241"/>
      <c r="AM216" s="241"/>
      <c r="AN216" s="241"/>
      <c r="AO216" s="241"/>
      <c r="AP216" s="241"/>
      <c r="AQ216" s="241"/>
      <c r="AR216" s="241"/>
      <c r="AS216" s="241"/>
      <c r="AT216" s="241"/>
      <c r="AU216" s="241"/>
    </row>
    <row r="217" spans="3:47" ht="17.399999999999999"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  <c r="AJ217" s="241"/>
      <c r="AK217" s="241"/>
      <c r="AL217" s="241"/>
      <c r="AM217" s="241"/>
      <c r="AN217" s="241"/>
      <c r="AO217" s="241"/>
      <c r="AP217" s="241"/>
      <c r="AQ217" s="241"/>
      <c r="AR217" s="241"/>
      <c r="AS217" s="241"/>
      <c r="AT217" s="241"/>
      <c r="AU217" s="241"/>
    </row>
    <row r="218" spans="3:47" ht="17.399999999999999"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  <c r="AJ218" s="241"/>
      <c r="AK218" s="241"/>
      <c r="AL218" s="241"/>
      <c r="AM218" s="241"/>
      <c r="AN218" s="241"/>
      <c r="AO218" s="241"/>
      <c r="AP218" s="241"/>
      <c r="AQ218" s="241"/>
      <c r="AR218" s="241"/>
      <c r="AS218" s="241"/>
      <c r="AT218" s="241"/>
      <c r="AU218" s="241"/>
    </row>
    <row r="219" spans="3:47" ht="17.399999999999999"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  <c r="AJ219" s="241"/>
      <c r="AK219" s="241"/>
      <c r="AL219" s="241"/>
      <c r="AM219" s="241"/>
      <c r="AN219" s="241"/>
      <c r="AO219" s="241"/>
      <c r="AP219" s="241"/>
      <c r="AQ219" s="241"/>
      <c r="AR219" s="241"/>
      <c r="AS219" s="241"/>
      <c r="AT219" s="241"/>
      <c r="AU219" s="241"/>
    </row>
    <row r="220" spans="3:47" ht="17.399999999999999"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241"/>
      <c r="AK220" s="241"/>
      <c r="AL220" s="241"/>
      <c r="AM220" s="241"/>
      <c r="AN220" s="241"/>
      <c r="AO220" s="241"/>
      <c r="AP220" s="241"/>
      <c r="AQ220" s="241"/>
      <c r="AR220" s="241"/>
      <c r="AS220" s="241"/>
      <c r="AT220" s="241"/>
      <c r="AU220" s="241"/>
    </row>
    <row r="221" spans="3:47" ht="17.399999999999999"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  <c r="AA221" s="241"/>
      <c r="AB221" s="241"/>
      <c r="AC221" s="241"/>
      <c r="AD221" s="241"/>
      <c r="AE221" s="241"/>
      <c r="AF221" s="241"/>
      <c r="AG221" s="241"/>
      <c r="AH221" s="241"/>
      <c r="AI221" s="241"/>
      <c r="AJ221" s="241"/>
      <c r="AK221" s="241"/>
      <c r="AL221" s="241"/>
      <c r="AM221" s="241"/>
      <c r="AN221" s="241"/>
      <c r="AO221" s="241"/>
      <c r="AP221" s="241"/>
      <c r="AQ221" s="241"/>
      <c r="AR221" s="241"/>
      <c r="AS221" s="241"/>
      <c r="AT221" s="241"/>
      <c r="AU221" s="241"/>
    </row>
    <row r="222" spans="3:47" ht="17.399999999999999"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  <c r="AA222" s="241"/>
      <c r="AB222" s="241"/>
      <c r="AC222" s="241"/>
      <c r="AD222" s="241"/>
      <c r="AE222" s="241"/>
      <c r="AF222" s="241"/>
      <c r="AG222" s="241"/>
      <c r="AH222" s="241"/>
      <c r="AI222" s="241"/>
      <c r="AJ222" s="241"/>
      <c r="AK222" s="241"/>
      <c r="AL222" s="241"/>
      <c r="AM222" s="241"/>
      <c r="AN222" s="241"/>
      <c r="AO222" s="241"/>
      <c r="AP222" s="241"/>
      <c r="AQ222" s="241"/>
      <c r="AR222" s="241"/>
      <c r="AS222" s="241"/>
      <c r="AT222" s="241"/>
      <c r="AU222" s="241"/>
    </row>
    <row r="223" spans="3:47" ht="17.399999999999999"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  <c r="AA223" s="241"/>
      <c r="AB223" s="241"/>
      <c r="AC223" s="241"/>
      <c r="AD223" s="241"/>
      <c r="AE223" s="241"/>
      <c r="AF223" s="241"/>
      <c r="AG223" s="241"/>
      <c r="AH223" s="241"/>
      <c r="AI223" s="241"/>
      <c r="AJ223" s="241"/>
      <c r="AK223" s="241"/>
      <c r="AL223" s="241"/>
      <c r="AM223" s="241"/>
      <c r="AN223" s="241"/>
      <c r="AO223" s="241"/>
      <c r="AP223" s="241"/>
      <c r="AQ223" s="241"/>
      <c r="AR223" s="241"/>
      <c r="AS223" s="241"/>
      <c r="AT223" s="241"/>
      <c r="AU223" s="241"/>
    </row>
    <row r="224" spans="3:47" ht="17.399999999999999"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  <c r="AJ224" s="241"/>
      <c r="AK224" s="241"/>
      <c r="AL224" s="241"/>
      <c r="AM224" s="241"/>
      <c r="AN224" s="241"/>
      <c r="AO224" s="241"/>
      <c r="AP224" s="241"/>
      <c r="AQ224" s="241"/>
      <c r="AR224" s="241"/>
      <c r="AS224" s="241"/>
      <c r="AT224" s="241"/>
      <c r="AU224" s="241"/>
    </row>
    <row r="225" spans="3:47" ht="17.399999999999999"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  <c r="AA225" s="241"/>
      <c r="AB225" s="241"/>
      <c r="AC225" s="241"/>
      <c r="AD225" s="241"/>
      <c r="AE225" s="241"/>
      <c r="AF225" s="241"/>
      <c r="AG225" s="241"/>
      <c r="AH225" s="241"/>
      <c r="AI225" s="241"/>
      <c r="AJ225" s="241"/>
      <c r="AK225" s="241"/>
      <c r="AL225" s="241"/>
      <c r="AM225" s="241"/>
      <c r="AN225" s="241"/>
      <c r="AO225" s="241"/>
      <c r="AP225" s="241"/>
      <c r="AQ225" s="241"/>
      <c r="AR225" s="241"/>
      <c r="AS225" s="241"/>
      <c r="AT225" s="241"/>
      <c r="AU225" s="241"/>
    </row>
  </sheetData>
  <sortState xmlns:xlrd2="http://schemas.microsoft.com/office/spreadsheetml/2017/richdata2" ref="C4:G36">
    <sortCondition descending="1" ref="F4:F3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74"/>
  <sheetViews>
    <sheetView workbookViewId="0">
      <selection activeCell="K10" sqref="K10"/>
    </sheetView>
  </sheetViews>
  <sheetFormatPr defaultColWidth="9.109375" defaultRowHeight="14.4"/>
  <cols>
    <col min="1" max="2" width="4.33203125" style="69" customWidth="1"/>
    <col min="3" max="3" width="29.33203125" style="69" customWidth="1"/>
    <col min="4" max="4" width="12.109375" style="69" customWidth="1"/>
    <col min="5" max="5" width="16.44140625" style="69" bestFit="1" customWidth="1"/>
    <col min="6" max="6" width="10.33203125" style="69" customWidth="1"/>
    <col min="7" max="7" width="4.33203125" style="69" customWidth="1"/>
    <col min="8" max="16384" width="9.109375" style="69"/>
  </cols>
  <sheetData>
    <row r="1" spans="1:28" ht="13.95" customHeight="1">
      <c r="A1" s="71"/>
      <c r="B1" s="349" t="s">
        <v>16</v>
      </c>
      <c r="C1" s="386" t="s">
        <v>108</v>
      </c>
      <c r="D1" s="386"/>
      <c r="E1" s="386"/>
      <c r="F1" s="386"/>
      <c r="G1" s="386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</row>
    <row r="2" spans="1:28" ht="18.899999999999999" customHeight="1">
      <c r="A2" s="71"/>
      <c r="B2" s="357"/>
      <c r="C2" s="290" t="s">
        <v>46</v>
      </c>
      <c r="D2" s="291" t="s">
        <v>1</v>
      </c>
      <c r="E2" s="292" t="s">
        <v>11</v>
      </c>
      <c r="F2" s="293" t="s">
        <v>5</v>
      </c>
      <c r="G2" s="350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</row>
    <row r="3" spans="1:28" ht="18.899999999999999" customHeight="1">
      <c r="A3" s="71"/>
      <c r="B3" s="352">
        <v>1</v>
      </c>
      <c r="C3" s="84" t="s">
        <v>48</v>
      </c>
      <c r="D3" s="39">
        <v>2910</v>
      </c>
      <c r="E3" s="86">
        <v>145.5</v>
      </c>
      <c r="F3" s="369">
        <v>27</v>
      </c>
      <c r="G3" s="70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</row>
    <row r="4" spans="1:28" ht="18.899999999999999" customHeight="1">
      <c r="A4" s="71"/>
      <c r="B4" s="352">
        <v>2</v>
      </c>
      <c r="C4" s="84" t="s">
        <v>44</v>
      </c>
      <c r="D4" s="39">
        <v>2938</v>
      </c>
      <c r="E4" s="86">
        <v>146.9</v>
      </c>
      <c r="F4" s="369">
        <v>25</v>
      </c>
      <c r="G4" s="351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</row>
    <row r="5" spans="1:28" ht="18.899999999999999" customHeight="1">
      <c r="A5" s="71"/>
      <c r="B5" s="352">
        <v>3</v>
      </c>
      <c r="C5" s="84" t="s">
        <v>43</v>
      </c>
      <c r="D5" s="39">
        <v>2886</v>
      </c>
      <c r="E5" s="86">
        <v>144.30000000000001</v>
      </c>
      <c r="F5" s="285">
        <v>22</v>
      </c>
      <c r="G5" s="351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</row>
    <row r="6" spans="1:28" ht="18.899999999999999" customHeight="1">
      <c r="A6" s="71"/>
      <c r="B6" s="352">
        <v>4</v>
      </c>
      <c r="C6" s="84" t="s">
        <v>22</v>
      </c>
      <c r="D6" s="39">
        <v>2868</v>
      </c>
      <c r="E6" s="86">
        <v>143.4</v>
      </c>
      <c r="F6" s="285">
        <v>22</v>
      </c>
      <c r="G6" s="351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</row>
    <row r="7" spans="1:28" ht="18.899999999999999" customHeight="1">
      <c r="A7" s="71"/>
      <c r="B7" s="352">
        <v>5</v>
      </c>
      <c r="C7" s="84" t="s">
        <v>59</v>
      </c>
      <c r="D7" s="212">
        <v>2859</v>
      </c>
      <c r="E7" s="86">
        <v>142.94999999999999</v>
      </c>
      <c r="F7" s="285">
        <v>20</v>
      </c>
      <c r="G7" s="351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</row>
    <row r="8" spans="1:28" ht="18.899999999999999" customHeight="1">
      <c r="A8" s="71"/>
      <c r="B8" s="352">
        <v>6</v>
      </c>
      <c r="C8" s="294" t="s">
        <v>33</v>
      </c>
      <c r="D8" s="39">
        <v>2851</v>
      </c>
      <c r="E8" s="86">
        <v>142.55000000000001</v>
      </c>
      <c r="F8" s="285">
        <v>20</v>
      </c>
      <c r="G8" s="351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</row>
    <row r="9" spans="1:28" ht="18.899999999999999" customHeight="1">
      <c r="A9" s="71"/>
      <c r="B9" s="352">
        <v>7</v>
      </c>
      <c r="C9" s="167" t="s">
        <v>24</v>
      </c>
      <c r="D9" s="215">
        <v>2801</v>
      </c>
      <c r="E9" s="86">
        <v>140.05000000000001</v>
      </c>
      <c r="F9" s="285">
        <v>20</v>
      </c>
      <c r="G9" s="351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</row>
    <row r="10" spans="1:28" ht="18.899999999999999" customHeight="1">
      <c r="A10" s="71"/>
      <c r="B10" s="352">
        <v>8</v>
      </c>
      <c r="C10" s="84" t="s">
        <v>23</v>
      </c>
      <c r="D10" s="39">
        <v>2859</v>
      </c>
      <c r="E10" s="86">
        <v>142.94999999999999</v>
      </c>
      <c r="F10" s="285">
        <v>19</v>
      </c>
      <c r="G10" s="351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</row>
    <row r="11" spans="1:28" ht="18.899999999999999" customHeight="1">
      <c r="A11" s="71"/>
      <c r="B11" s="352">
        <v>9</v>
      </c>
      <c r="C11" s="84" t="s">
        <v>25</v>
      </c>
      <c r="D11" s="39">
        <v>2917</v>
      </c>
      <c r="E11" s="86">
        <v>145.85</v>
      </c>
      <c r="F11" s="369">
        <v>10</v>
      </c>
      <c r="G11" s="351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</row>
    <row r="12" spans="1:28" ht="13.95" customHeight="1">
      <c r="A12" s="71"/>
      <c r="B12" s="353"/>
      <c r="C12" s="68"/>
      <c r="D12" s="68"/>
      <c r="E12" s="68"/>
      <c r="F12" s="68"/>
      <c r="G12" s="351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</row>
    <row r="13" spans="1:28" ht="18.899999999999999" customHeight="1">
      <c r="A13" s="71"/>
      <c r="B13" s="354"/>
      <c r="C13" s="290" t="s">
        <v>0</v>
      </c>
      <c r="D13" s="291" t="s">
        <v>1</v>
      </c>
      <c r="E13" s="292" t="s">
        <v>11</v>
      </c>
      <c r="F13" s="293" t="s">
        <v>5</v>
      </c>
      <c r="G13" s="350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</row>
    <row r="14" spans="1:28" ht="18.899999999999999" customHeight="1">
      <c r="A14" s="71"/>
      <c r="B14" s="352">
        <v>1</v>
      </c>
      <c r="C14" s="84" t="s">
        <v>53</v>
      </c>
      <c r="D14" s="212">
        <v>2860</v>
      </c>
      <c r="E14" s="295">
        <v>143</v>
      </c>
      <c r="F14" s="85">
        <v>27</v>
      </c>
      <c r="G14" s="71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</row>
    <row r="15" spans="1:28" ht="18.899999999999999" customHeight="1">
      <c r="A15" s="71"/>
      <c r="B15" s="352">
        <v>2</v>
      </c>
      <c r="C15" s="84" t="s">
        <v>97</v>
      </c>
      <c r="D15" s="212">
        <v>2837</v>
      </c>
      <c r="E15" s="295">
        <v>141.85</v>
      </c>
      <c r="F15" s="85">
        <v>26</v>
      </c>
      <c r="G15" s="71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</row>
    <row r="16" spans="1:28" ht="18.899999999999999" customHeight="1">
      <c r="A16" s="71"/>
      <c r="B16" s="352">
        <v>3</v>
      </c>
      <c r="C16" s="84" t="s">
        <v>27</v>
      </c>
      <c r="D16" s="212">
        <v>2821</v>
      </c>
      <c r="E16" s="295">
        <v>141.05000000000001</v>
      </c>
      <c r="F16" s="85">
        <v>26</v>
      </c>
      <c r="G16" s="71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</row>
    <row r="17" spans="1:28" ht="18.899999999999999" customHeight="1">
      <c r="A17" s="71"/>
      <c r="B17" s="352">
        <v>4</v>
      </c>
      <c r="C17" s="84" t="s">
        <v>71</v>
      </c>
      <c r="D17" s="212">
        <v>2784</v>
      </c>
      <c r="E17" s="295">
        <v>139.19999999999999</v>
      </c>
      <c r="F17" s="85">
        <v>26</v>
      </c>
      <c r="G17" s="71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</row>
    <row r="18" spans="1:28" ht="18.899999999999999" customHeight="1">
      <c r="A18" s="71"/>
      <c r="B18" s="352">
        <v>5</v>
      </c>
      <c r="C18" s="296" t="s">
        <v>32</v>
      </c>
      <c r="D18" s="212">
        <v>2709</v>
      </c>
      <c r="E18" s="295">
        <v>135.44999999999999</v>
      </c>
      <c r="F18" s="369">
        <v>22</v>
      </c>
      <c r="G18" s="71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</row>
    <row r="19" spans="1:28" ht="18.899999999999999" customHeight="1">
      <c r="A19" s="71"/>
      <c r="B19" s="352">
        <v>6</v>
      </c>
      <c r="C19" s="84" t="s">
        <v>85</v>
      </c>
      <c r="D19" s="212">
        <v>2662</v>
      </c>
      <c r="E19" s="295">
        <v>133.1</v>
      </c>
      <c r="F19" s="85">
        <v>22</v>
      </c>
      <c r="G19" s="71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</row>
    <row r="20" spans="1:28" ht="18.899999999999999" customHeight="1">
      <c r="A20" s="71"/>
      <c r="B20" s="352">
        <v>7</v>
      </c>
      <c r="C20" s="84" t="s">
        <v>3</v>
      </c>
      <c r="D20" s="212">
        <v>2678</v>
      </c>
      <c r="E20" s="295">
        <v>133.9</v>
      </c>
      <c r="F20" s="85">
        <v>20</v>
      </c>
      <c r="G20" s="71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</row>
    <row r="21" spans="1:28" ht="18.899999999999999" customHeight="1">
      <c r="A21" s="71"/>
      <c r="B21" s="352">
        <v>8</v>
      </c>
      <c r="C21" s="84" t="s">
        <v>12</v>
      </c>
      <c r="D21" s="212">
        <v>2734</v>
      </c>
      <c r="E21" s="295">
        <v>136.69999999999999</v>
      </c>
      <c r="F21" s="85">
        <v>19</v>
      </c>
      <c r="G21" s="71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</row>
    <row r="22" spans="1:28" ht="18.899999999999999" customHeight="1">
      <c r="A22" s="71"/>
      <c r="B22" s="352">
        <v>9</v>
      </c>
      <c r="C22" s="84" t="s">
        <v>28</v>
      </c>
      <c r="D22" s="212">
        <v>2753</v>
      </c>
      <c r="E22" s="295">
        <v>137.65</v>
      </c>
      <c r="F22" s="85">
        <v>18</v>
      </c>
      <c r="G22" s="71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</row>
    <row r="23" spans="1:28" ht="18.899999999999999" customHeight="1">
      <c r="A23" s="71"/>
      <c r="B23" s="352">
        <v>10</v>
      </c>
      <c r="C23" s="84" t="s">
        <v>49</v>
      </c>
      <c r="D23" s="212">
        <v>2644</v>
      </c>
      <c r="E23" s="295">
        <v>132.19999999999999</v>
      </c>
      <c r="F23" s="85">
        <v>18</v>
      </c>
      <c r="G23" s="71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</row>
    <row r="24" spans="1:28" ht="18.899999999999999" customHeight="1">
      <c r="A24" s="71"/>
      <c r="B24" s="352">
        <v>11</v>
      </c>
      <c r="C24" s="84" t="s">
        <v>26</v>
      </c>
      <c r="D24" s="212">
        <v>2659</v>
      </c>
      <c r="E24" s="295">
        <v>132.94999999999999</v>
      </c>
      <c r="F24" s="85">
        <v>14</v>
      </c>
      <c r="G24" s="71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</row>
    <row r="25" spans="1:28" ht="18.899999999999999" customHeight="1">
      <c r="A25" s="71"/>
      <c r="B25" s="352">
        <v>12</v>
      </c>
      <c r="C25" s="84" t="s">
        <v>4</v>
      </c>
      <c r="D25" s="212">
        <v>2633</v>
      </c>
      <c r="E25" s="295">
        <v>131.65</v>
      </c>
      <c r="F25" s="85">
        <v>11</v>
      </c>
      <c r="G25" s="71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</row>
    <row r="26" spans="1:28" ht="18.899999999999999" customHeight="1">
      <c r="A26" s="71"/>
      <c r="B26" s="352">
        <v>13</v>
      </c>
      <c r="C26" s="84" t="s">
        <v>83</v>
      </c>
      <c r="D26" s="212">
        <v>0</v>
      </c>
      <c r="E26" s="295">
        <v>0</v>
      </c>
      <c r="F26" s="85">
        <v>0</v>
      </c>
      <c r="G26" s="71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</row>
    <row r="27" spans="1:28" ht="13.95" customHeight="1">
      <c r="A27" s="71"/>
      <c r="B27" s="352"/>
      <c r="C27" s="79"/>
      <c r="D27" s="78"/>
      <c r="E27" s="72"/>
      <c r="F27" s="100"/>
      <c r="G27" s="71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</row>
    <row r="28" spans="1:28" ht="18.899999999999999" customHeight="1">
      <c r="A28" s="71"/>
      <c r="B28" s="355"/>
      <c r="C28" s="297" t="s">
        <v>6</v>
      </c>
      <c r="D28" s="298" t="s">
        <v>1</v>
      </c>
      <c r="E28" s="299" t="s">
        <v>11</v>
      </c>
      <c r="F28" s="300" t="s">
        <v>5</v>
      </c>
      <c r="G28" s="71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</row>
    <row r="29" spans="1:28" ht="18.899999999999999" customHeight="1">
      <c r="A29" s="71"/>
      <c r="B29" s="352">
        <v>1</v>
      </c>
      <c r="C29" s="84" t="s">
        <v>47</v>
      </c>
      <c r="D29" s="39">
        <v>2639</v>
      </c>
      <c r="E29" s="301">
        <v>131.94999999999999</v>
      </c>
      <c r="F29" s="85">
        <v>25</v>
      </c>
      <c r="G29" s="71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</row>
    <row r="30" spans="1:28" ht="18.899999999999999" customHeight="1">
      <c r="A30" s="71"/>
      <c r="B30" s="352">
        <v>2</v>
      </c>
      <c r="C30" s="84" t="s">
        <v>56</v>
      </c>
      <c r="D30" s="39">
        <v>2484</v>
      </c>
      <c r="E30" s="301">
        <v>124.2</v>
      </c>
      <c r="F30" s="85">
        <v>25</v>
      </c>
      <c r="G30" s="71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</row>
    <row r="31" spans="1:28" ht="18.899999999999999" customHeight="1">
      <c r="A31" s="71"/>
      <c r="B31" s="352">
        <v>3</v>
      </c>
      <c r="C31" s="84" t="s">
        <v>54</v>
      </c>
      <c r="D31" s="39">
        <v>2419</v>
      </c>
      <c r="E31" s="301">
        <v>120.95</v>
      </c>
      <c r="F31" s="85">
        <v>16</v>
      </c>
      <c r="G31" s="71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</row>
    <row r="32" spans="1:28" ht="18.899999999999999" customHeight="1">
      <c r="A32" s="71"/>
      <c r="B32" s="352">
        <v>4</v>
      </c>
      <c r="C32" s="84" t="s">
        <v>90</v>
      </c>
      <c r="D32" s="39">
        <v>2225</v>
      </c>
      <c r="E32" s="301">
        <v>111.25</v>
      </c>
      <c r="F32" s="85">
        <v>13</v>
      </c>
      <c r="G32" s="71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</row>
    <row r="33" spans="1:28" ht="18.899999999999999" customHeight="1">
      <c r="A33" s="71"/>
      <c r="B33" s="352">
        <v>5</v>
      </c>
      <c r="C33" s="84" t="s">
        <v>30</v>
      </c>
      <c r="D33" s="39">
        <v>2443</v>
      </c>
      <c r="E33" s="302">
        <v>122.15</v>
      </c>
      <c r="F33" s="85">
        <v>12</v>
      </c>
      <c r="G33" s="71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</row>
    <row r="34" spans="1:28" ht="18.899999999999999" customHeight="1">
      <c r="A34" s="71"/>
      <c r="B34" s="352">
        <v>6</v>
      </c>
      <c r="C34" s="84" t="s">
        <v>35</v>
      </c>
      <c r="D34" s="39">
        <v>0</v>
      </c>
      <c r="E34" s="302">
        <v>0</v>
      </c>
      <c r="F34" s="85">
        <v>0</v>
      </c>
      <c r="G34" s="71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</row>
    <row r="35" spans="1:28" ht="18.899999999999999" customHeight="1">
      <c r="A35" s="71"/>
      <c r="B35" s="352">
        <v>7</v>
      </c>
      <c r="C35" s="84" t="s">
        <v>29</v>
      </c>
      <c r="D35" s="39">
        <v>0</v>
      </c>
      <c r="E35" s="302">
        <v>0</v>
      </c>
      <c r="F35" s="85">
        <v>0</v>
      </c>
      <c r="G35" s="71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</row>
    <row r="36" spans="1:28" ht="18.899999999999999" customHeight="1">
      <c r="A36" s="71"/>
      <c r="B36" s="352">
        <v>8</v>
      </c>
      <c r="C36" s="84" t="s">
        <v>69</v>
      </c>
      <c r="D36" s="39">
        <v>0</v>
      </c>
      <c r="E36" s="302">
        <v>0</v>
      </c>
      <c r="F36" s="85">
        <v>0</v>
      </c>
      <c r="G36" s="71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</row>
    <row r="37" spans="1:28" ht="18.899999999999999" customHeight="1">
      <c r="A37" s="71"/>
      <c r="B37" s="356">
        <v>9</v>
      </c>
      <c r="C37" s="84" t="s">
        <v>31</v>
      </c>
      <c r="D37" s="212">
        <v>0</v>
      </c>
      <c r="E37" s="302">
        <v>0</v>
      </c>
      <c r="F37" s="85">
        <v>0</v>
      </c>
      <c r="G37" s="71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</row>
    <row r="38" spans="1:28" ht="13.95" customHeight="1">
      <c r="A38" s="71"/>
      <c r="B38" s="71"/>
      <c r="C38" s="71"/>
      <c r="D38" s="71"/>
      <c r="E38" s="71"/>
      <c r="F38" s="71"/>
      <c r="G38" s="71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</row>
    <row r="39" spans="1:28" ht="18.600000000000001">
      <c r="B39" s="72"/>
      <c r="C39" s="303"/>
      <c r="D39" s="304"/>
      <c r="E39" s="104"/>
      <c r="F39" s="305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</row>
    <row r="40" spans="1:28" ht="18.600000000000001">
      <c r="B40" s="72"/>
      <c r="C40" s="73"/>
      <c r="D40" s="66"/>
      <c r="E40" s="45"/>
      <c r="F40" s="74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</row>
    <row r="41" spans="1:28" ht="18.600000000000001">
      <c r="B41" s="72"/>
      <c r="C41" s="73"/>
      <c r="D41" s="75"/>
      <c r="E41" s="45"/>
      <c r="F41" s="74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</row>
    <row r="42" spans="1:28" ht="18.600000000000001">
      <c r="B42" s="72"/>
      <c r="C42" s="73"/>
      <c r="D42" s="75"/>
      <c r="E42" s="45"/>
      <c r="F42" s="74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</row>
    <row r="43" spans="1:28" ht="18.600000000000001">
      <c r="B43" s="72"/>
      <c r="C43" s="73"/>
      <c r="D43" s="75"/>
      <c r="E43" s="76"/>
      <c r="F43" s="74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</row>
    <row r="44" spans="1:28" ht="18.600000000000001">
      <c r="B44" s="72"/>
      <c r="C44" s="73"/>
      <c r="D44" s="75"/>
      <c r="E44" s="76"/>
      <c r="F44" s="74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</row>
    <row r="45" spans="1:28" ht="18.600000000000001">
      <c r="B45" s="72"/>
      <c r="C45" s="73"/>
      <c r="D45" s="75"/>
      <c r="E45" s="76"/>
      <c r="F45" s="74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</row>
    <row r="46" spans="1:28" ht="18.600000000000001">
      <c r="B46" s="72"/>
      <c r="C46" s="73"/>
      <c r="D46" s="66"/>
      <c r="E46" s="76"/>
      <c r="F46" s="74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</row>
    <row r="47" spans="1:28" ht="18.600000000000001">
      <c r="B47" s="72"/>
      <c r="C47" s="73"/>
      <c r="D47" s="75"/>
      <c r="E47" s="76"/>
      <c r="F47" s="74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</row>
    <row r="48" spans="1:28" ht="18.600000000000001">
      <c r="B48" s="72"/>
      <c r="C48" s="73"/>
      <c r="D48" s="75"/>
      <c r="E48" s="77"/>
      <c r="F48" s="74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</row>
    <row r="49" spans="2:28" ht="18.600000000000001">
      <c r="B49" s="72"/>
      <c r="C49" s="73"/>
      <c r="D49" s="75"/>
      <c r="E49" s="77"/>
      <c r="F49" s="74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</row>
    <row r="50" spans="2:28" ht="18.600000000000001">
      <c r="B50" s="78"/>
      <c r="C50" s="73"/>
      <c r="D50" s="66"/>
      <c r="E50" s="77"/>
      <c r="F50" s="74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</row>
    <row r="51" spans="2:28" ht="18.600000000000001">
      <c r="B51" s="78"/>
      <c r="C51" s="79"/>
      <c r="D51" s="80"/>
      <c r="E51" s="81"/>
      <c r="F51" s="82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</row>
    <row r="52" spans="2:28"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</row>
    <row r="53" spans="2:28"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</row>
    <row r="54" spans="2:28"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</row>
    <row r="55" spans="2:28"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</row>
    <row r="56" spans="2:28"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</row>
    <row r="57" spans="2:28"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</row>
    <row r="58" spans="2:28"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</row>
    <row r="59" spans="2:28"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</row>
    <row r="60" spans="2:28"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</row>
    <row r="61" spans="2:28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</row>
    <row r="62" spans="2:28"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</row>
    <row r="63" spans="2:28"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</row>
    <row r="64" spans="2:28"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</row>
    <row r="65" spans="2:28"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</row>
    <row r="66" spans="2:28"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</row>
    <row r="67" spans="2:28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</row>
    <row r="68" spans="2:28"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</row>
    <row r="69" spans="2:28"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</row>
    <row r="70" spans="2:28"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</row>
    <row r="71" spans="2:28"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</row>
    <row r="72" spans="2:28"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</row>
    <row r="73" spans="2:28"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</row>
    <row r="74" spans="2:28"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</row>
  </sheetData>
  <sortState xmlns:xlrd2="http://schemas.microsoft.com/office/spreadsheetml/2017/richdata2" ref="C3:F11">
    <sortCondition descending="1" ref="F3:F11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6"/>
  <sheetViews>
    <sheetView workbookViewId="0">
      <selection activeCell="AE7" sqref="AE7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43"/>
      <c r="C1" s="344"/>
      <c r="D1" s="347"/>
      <c r="E1" s="348"/>
      <c r="F1" s="387" t="s">
        <v>7</v>
      </c>
      <c r="G1" s="387"/>
      <c r="H1" s="387"/>
      <c r="I1" s="42"/>
      <c r="J1" s="42"/>
      <c r="K1" s="43"/>
      <c r="L1" s="387" t="s">
        <v>8</v>
      </c>
      <c r="M1" s="387"/>
      <c r="N1" s="387"/>
      <c r="O1" s="42"/>
      <c r="P1" s="42"/>
      <c r="Q1" s="43"/>
      <c r="R1" s="387" t="s">
        <v>9</v>
      </c>
      <c r="S1" s="387"/>
      <c r="T1" s="387"/>
      <c r="U1" s="42"/>
      <c r="V1" s="42"/>
      <c r="W1" s="43"/>
      <c r="X1" s="387" t="s">
        <v>50</v>
      </c>
      <c r="Y1" s="387"/>
      <c r="Z1" s="387"/>
      <c r="AA1" s="40"/>
      <c r="AB1" s="40"/>
      <c r="AC1" s="41"/>
      <c r="AD1" s="1"/>
      <c r="AE1" s="22"/>
      <c r="AF1" s="22"/>
      <c r="AG1" s="22"/>
      <c r="AH1" s="22"/>
      <c r="AI1" s="22"/>
      <c r="AJ1" s="22"/>
    </row>
    <row r="2" spans="1:36" ht="21.6">
      <c r="A2" s="1"/>
      <c r="B2" s="345"/>
      <c r="C2" s="346"/>
      <c r="D2" s="307" t="s">
        <v>10</v>
      </c>
      <c r="E2" s="308" t="s">
        <v>15</v>
      </c>
      <c r="F2" s="312">
        <v>1</v>
      </c>
      <c r="G2" s="313">
        <v>2</v>
      </c>
      <c r="H2" s="313">
        <v>3</v>
      </c>
      <c r="I2" s="313">
        <v>4</v>
      </c>
      <c r="J2" s="314">
        <v>5</v>
      </c>
      <c r="K2" s="34"/>
      <c r="L2" s="312">
        <v>6</v>
      </c>
      <c r="M2" s="313">
        <v>7</v>
      </c>
      <c r="N2" s="313">
        <v>8</v>
      </c>
      <c r="O2" s="313">
        <v>9</v>
      </c>
      <c r="P2" s="314">
        <v>10</v>
      </c>
      <c r="Q2" s="34"/>
      <c r="R2" s="312">
        <v>11</v>
      </c>
      <c r="S2" s="313">
        <v>12</v>
      </c>
      <c r="T2" s="313">
        <v>13</v>
      </c>
      <c r="U2" s="313">
        <v>14</v>
      </c>
      <c r="V2" s="314">
        <v>15</v>
      </c>
      <c r="W2" s="34"/>
      <c r="X2" s="312">
        <v>16</v>
      </c>
      <c r="Y2" s="313">
        <v>17</v>
      </c>
      <c r="Z2" s="313">
        <v>18</v>
      </c>
      <c r="AA2" s="313">
        <v>19</v>
      </c>
      <c r="AB2" s="314">
        <v>20</v>
      </c>
      <c r="AC2" s="41"/>
      <c r="AD2" s="1"/>
      <c r="AE2" s="22"/>
      <c r="AF2" s="22"/>
      <c r="AG2" s="22"/>
      <c r="AH2" s="22"/>
      <c r="AI2" s="22"/>
      <c r="AJ2" s="22"/>
    </row>
    <row r="3" spans="1:36" ht="18.899999999999999" customHeight="1">
      <c r="A3" s="1"/>
      <c r="B3" s="221">
        <v>1</v>
      </c>
      <c r="C3" s="222" t="s">
        <v>44</v>
      </c>
      <c r="D3" s="185">
        <v>2938</v>
      </c>
      <c r="E3" s="199">
        <v>146.9</v>
      </c>
      <c r="F3" s="186">
        <v>144</v>
      </c>
      <c r="G3" s="186">
        <v>148</v>
      </c>
      <c r="H3" s="186">
        <v>152</v>
      </c>
      <c r="I3" s="186">
        <v>148</v>
      </c>
      <c r="J3" s="186">
        <v>144</v>
      </c>
      <c r="K3" s="185">
        <v>736</v>
      </c>
      <c r="L3" s="186">
        <v>148</v>
      </c>
      <c r="M3" s="186">
        <v>148</v>
      </c>
      <c r="N3" s="186">
        <v>144</v>
      </c>
      <c r="O3" s="186">
        <v>148</v>
      </c>
      <c r="P3" s="186">
        <v>148</v>
      </c>
      <c r="Q3" s="185">
        <v>736</v>
      </c>
      <c r="R3" s="186">
        <v>148</v>
      </c>
      <c r="S3" s="186">
        <v>147</v>
      </c>
      <c r="T3" s="186">
        <v>148</v>
      </c>
      <c r="U3" s="186">
        <v>148</v>
      </c>
      <c r="V3" s="186">
        <v>142</v>
      </c>
      <c r="W3" s="185">
        <v>733</v>
      </c>
      <c r="X3" s="289">
        <v>152</v>
      </c>
      <c r="Y3" s="289">
        <v>148</v>
      </c>
      <c r="Z3" s="289">
        <v>148</v>
      </c>
      <c r="AA3" s="289">
        <v>133</v>
      </c>
      <c r="AB3" s="289">
        <v>152</v>
      </c>
      <c r="AC3" s="200">
        <v>733</v>
      </c>
      <c r="AD3" s="1"/>
      <c r="AE3" s="22"/>
      <c r="AF3" s="22"/>
      <c r="AG3" s="22"/>
      <c r="AH3" s="22"/>
      <c r="AI3" s="22"/>
      <c r="AJ3" s="22"/>
    </row>
    <row r="4" spans="1:36" ht="18.899999999999999" customHeight="1">
      <c r="A4" s="1"/>
      <c r="B4" s="203">
        <v>2</v>
      </c>
      <c r="C4" s="202" t="s">
        <v>25</v>
      </c>
      <c r="D4" s="44">
        <v>2917</v>
      </c>
      <c r="E4" s="45">
        <v>145.85</v>
      </c>
      <c r="F4" s="46">
        <v>144</v>
      </c>
      <c r="G4" s="46">
        <v>152</v>
      </c>
      <c r="H4" s="46">
        <v>148</v>
      </c>
      <c r="I4" s="46">
        <v>144</v>
      </c>
      <c r="J4" s="46">
        <v>148</v>
      </c>
      <c r="K4" s="44">
        <v>736</v>
      </c>
      <c r="L4" s="46">
        <v>148</v>
      </c>
      <c r="M4" s="46">
        <v>152</v>
      </c>
      <c r="N4" s="46">
        <v>144</v>
      </c>
      <c r="O4" s="46">
        <v>133</v>
      </c>
      <c r="P4" s="46">
        <v>148</v>
      </c>
      <c r="Q4" s="44">
        <v>725</v>
      </c>
      <c r="R4" s="46">
        <v>144</v>
      </c>
      <c r="S4" s="46">
        <v>152</v>
      </c>
      <c r="T4" s="46">
        <v>152</v>
      </c>
      <c r="U4" s="46">
        <v>144</v>
      </c>
      <c r="V4" s="46">
        <v>144</v>
      </c>
      <c r="W4" s="44">
        <v>736</v>
      </c>
      <c r="X4" s="287">
        <v>148</v>
      </c>
      <c r="Y4" s="287">
        <v>148</v>
      </c>
      <c r="Z4" s="287">
        <v>144</v>
      </c>
      <c r="AA4" s="287">
        <v>144</v>
      </c>
      <c r="AB4" s="287">
        <v>136</v>
      </c>
      <c r="AC4" s="201">
        <v>720</v>
      </c>
      <c r="AD4" s="1"/>
      <c r="AE4" s="22"/>
      <c r="AF4" s="22"/>
      <c r="AG4" s="22"/>
      <c r="AH4" s="22"/>
      <c r="AI4" s="22"/>
      <c r="AJ4" s="22"/>
    </row>
    <row r="5" spans="1:36" ht="18.899999999999999" customHeight="1">
      <c r="A5" s="1"/>
      <c r="B5" s="203">
        <v>3</v>
      </c>
      <c r="C5" s="202" t="s">
        <v>48</v>
      </c>
      <c r="D5" s="44">
        <v>2910</v>
      </c>
      <c r="E5" s="45">
        <v>145.5</v>
      </c>
      <c r="F5" s="46">
        <v>144</v>
      </c>
      <c r="G5" s="46">
        <v>144</v>
      </c>
      <c r="H5" s="46">
        <v>143</v>
      </c>
      <c r="I5" s="46">
        <v>144</v>
      </c>
      <c r="J5" s="46">
        <v>144</v>
      </c>
      <c r="K5" s="44">
        <v>719</v>
      </c>
      <c r="L5" s="46">
        <v>144</v>
      </c>
      <c r="M5" s="46">
        <v>143</v>
      </c>
      <c r="N5" s="46">
        <v>140</v>
      </c>
      <c r="O5" s="46">
        <v>150</v>
      </c>
      <c r="P5" s="46">
        <v>148</v>
      </c>
      <c r="Q5" s="44">
        <v>725</v>
      </c>
      <c r="R5" s="46">
        <v>148</v>
      </c>
      <c r="S5" s="46">
        <v>150</v>
      </c>
      <c r="T5" s="46">
        <v>144</v>
      </c>
      <c r="U5" s="46">
        <v>144</v>
      </c>
      <c r="V5" s="46">
        <v>148</v>
      </c>
      <c r="W5" s="44">
        <v>734</v>
      </c>
      <c r="X5" s="404">
        <v>148</v>
      </c>
      <c r="Y5" s="404">
        <v>144</v>
      </c>
      <c r="Z5" s="404">
        <v>148</v>
      </c>
      <c r="AA5" s="404">
        <v>148</v>
      </c>
      <c r="AB5" s="404">
        <v>144</v>
      </c>
      <c r="AC5" s="201">
        <v>732</v>
      </c>
      <c r="AD5" s="1"/>
      <c r="AE5" s="22"/>
      <c r="AF5" s="22"/>
      <c r="AG5" s="22"/>
      <c r="AH5" s="22"/>
      <c r="AI5" s="22"/>
      <c r="AJ5" s="22"/>
    </row>
    <row r="6" spans="1:36" ht="18.899999999999999" customHeight="1">
      <c r="A6" s="1"/>
      <c r="B6" s="203">
        <v>4</v>
      </c>
      <c r="C6" s="202" t="s">
        <v>43</v>
      </c>
      <c r="D6" s="44">
        <v>2886</v>
      </c>
      <c r="E6" s="45">
        <v>144.30000000000001</v>
      </c>
      <c r="F6" s="46">
        <v>148</v>
      </c>
      <c r="G6" s="46">
        <v>144</v>
      </c>
      <c r="H6" s="46">
        <v>147</v>
      </c>
      <c r="I6" s="46">
        <v>144</v>
      </c>
      <c r="J6" s="46">
        <v>144</v>
      </c>
      <c r="K6" s="44">
        <v>727</v>
      </c>
      <c r="L6" s="46">
        <v>144</v>
      </c>
      <c r="M6" s="46">
        <v>152</v>
      </c>
      <c r="N6" s="46">
        <v>148</v>
      </c>
      <c r="O6" s="46">
        <v>148</v>
      </c>
      <c r="P6" s="46">
        <v>143</v>
      </c>
      <c r="Q6" s="44">
        <v>735</v>
      </c>
      <c r="R6" s="286">
        <v>144</v>
      </c>
      <c r="S6" s="46">
        <v>128</v>
      </c>
      <c r="T6" s="46">
        <v>140</v>
      </c>
      <c r="U6" s="46">
        <v>148</v>
      </c>
      <c r="V6" s="46">
        <v>134</v>
      </c>
      <c r="W6" s="44">
        <v>694</v>
      </c>
      <c r="X6" s="287">
        <v>147</v>
      </c>
      <c r="Y6" s="287">
        <v>144</v>
      </c>
      <c r="Z6" s="287">
        <v>148</v>
      </c>
      <c r="AA6" s="287">
        <v>144</v>
      </c>
      <c r="AB6" s="287">
        <v>147</v>
      </c>
      <c r="AC6" s="201">
        <v>730</v>
      </c>
      <c r="AD6" s="1"/>
      <c r="AE6" s="22"/>
      <c r="AF6" s="22"/>
      <c r="AG6" s="22"/>
      <c r="AH6" s="22"/>
      <c r="AI6" s="22"/>
      <c r="AJ6" s="22"/>
    </row>
    <row r="7" spans="1:36" ht="18.899999999999999" customHeight="1">
      <c r="A7" s="1"/>
      <c r="B7" s="203">
        <v>5</v>
      </c>
      <c r="C7" s="202" t="s">
        <v>22</v>
      </c>
      <c r="D7" s="44">
        <v>2868</v>
      </c>
      <c r="E7" s="45">
        <v>143.4</v>
      </c>
      <c r="F7" s="46">
        <v>144</v>
      </c>
      <c r="G7" s="46">
        <v>144</v>
      </c>
      <c r="H7" s="46">
        <v>126</v>
      </c>
      <c r="I7" s="46">
        <v>144</v>
      </c>
      <c r="J7" s="46">
        <v>144</v>
      </c>
      <c r="K7" s="44">
        <v>702</v>
      </c>
      <c r="L7" s="46">
        <v>129</v>
      </c>
      <c r="M7" s="46">
        <v>144</v>
      </c>
      <c r="N7" s="46">
        <v>144</v>
      </c>
      <c r="O7" s="46">
        <v>148</v>
      </c>
      <c r="P7" s="46">
        <v>144</v>
      </c>
      <c r="Q7" s="44">
        <v>709</v>
      </c>
      <c r="R7" s="286">
        <v>148</v>
      </c>
      <c r="S7" s="46">
        <v>144</v>
      </c>
      <c r="T7" s="46">
        <v>144</v>
      </c>
      <c r="U7" s="46">
        <v>148</v>
      </c>
      <c r="V7" s="46">
        <v>140</v>
      </c>
      <c r="W7" s="44">
        <v>724</v>
      </c>
      <c r="X7" s="287">
        <v>148</v>
      </c>
      <c r="Y7" s="287">
        <v>144</v>
      </c>
      <c r="Z7" s="287">
        <v>147</v>
      </c>
      <c r="AA7" s="287">
        <v>146</v>
      </c>
      <c r="AB7" s="287">
        <v>148</v>
      </c>
      <c r="AC7" s="201">
        <v>733</v>
      </c>
      <c r="AD7" s="1"/>
      <c r="AE7" s="22"/>
      <c r="AF7" s="22"/>
      <c r="AG7" s="22"/>
      <c r="AH7" s="22"/>
      <c r="AI7" s="22"/>
      <c r="AJ7" s="22"/>
    </row>
    <row r="8" spans="1:36" ht="18.899999999999999" customHeight="1">
      <c r="A8" s="1"/>
      <c r="B8" s="203">
        <v>6</v>
      </c>
      <c r="C8" s="202" t="s">
        <v>53</v>
      </c>
      <c r="D8" s="44">
        <v>2860</v>
      </c>
      <c r="E8" s="45">
        <v>143</v>
      </c>
      <c r="F8" s="46">
        <v>144</v>
      </c>
      <c r="G8" s="46">
        <v>142</v>
      </c>
      <c r="H8" s="46">
        <v>146</v>
      </c>
      <c r="I8" s="46">
        <v>148</v>
      </c>
      <c r="J8" s="46">
        <v>144</v>
      </c>
      <c r="K8" s="44">
        <v>724</v>
      </c>
      <c r="L8" s="46">
        <v>144</v>
      </c>
      <c r="M8" s="46">
        <v>148</v>
      </c>
      <c r="N8" s="46">
        <v>148</v>
      </c>
      <c r="O8" s="46">
        <v>133</v>
      </c>
      <c r="P8" s="46">
        <v>144</v>
      </c>
      <c r="Q8" s="44">
        <v>717</v>
      </c>
      <c r="R8" s="286">
        <v>140</v>
      </c>
      <c r="S8" s="46">
        <v>145</v>
      </c>
      <c r="T8" s="46">
        <v>148</v>
      </c>
      <c r="U8" s="46">
        <v>148</v>
      </c>
      <c r="V8" s="46">
        <v>142</v>
      </c>
      <c r="W8" s="44">
        <v>723</v>
      </c>
      <c r="X8" s="194">
        <v>144</v>
      </c>
      <c r="Y8" s="194">
        <v>129</v>
      </c>
      <c r="Z8" s="194">
        <v>148</v>
      </c>
      <c r="AA8" s="194">
        <v>135</v>
      </c>
      <c r="AB8" s="194">
        <v>140</v>
      </c>
      <c r="AC8" s="201">
        <v>696</v>
      </c>
      <c r="AD8" s="1"/>
      <c r="AE8" s="22"/>
      <c r="AF8" s="22"/>
      <c r="AG8" s="22"/>
      <c r="AH8" s="22"/>
      <c r="AI8" s="22"/>
      <c r="AJ8" s="22"/>
    </row>
    <row r="9" spans="1:36" ht="18.899999999999999" customHeight="1">
      <c r="A9" s="1"/>
      <c r="B9" s="203">
        <v>7</v>
      </c>
      <c r="C9" s="202" t="s">
        <v>59</v>
      </c>
      <c r="D9" s="44">
        <v>2859</v>
      </c>
      <c r="E9" s="45">
        <v>142.94999999999999</v>
      </c>
      <c r="F9" s="46">
        <v>144</v>
      </c>
      <c r="G9" s="46">
        <v>144</v>
      </c>
      <c r="H9" s="46">
        <v>144</v>
      </c>
      <c r="I9" s="46">
        <v>144</v>
      </c>
      <c r="J9" s="46">
        <v>144</v>
      </c>
      <c r="K9" s="44">
        <v>720</v>
      </c>
      <c r="L9" s="46">
        <v>144</v>
      </c>
      <c r="M9" s="46">
        <v>143</v>
      </c>
      <c r="N9" s="46">
        <v>148</v>
      </c>
      <c r="O9" s="46">
        <v>140</v>
      </c>
      <c r="P9" s="46">
        <v>144</v>
      </c>
      <c r="Q9" s="44">
        <v>719</v>
      </c>
      <c r="R9" s="286">
        <v>132</v>
      </c>
      <c r="S9" s="46">
        <v>144</v>
      </c>
      <c r="T9" s="46">
        <v>152</v>
      </c>
      <c r="U9" s="46">
        <v>148</v>
      </c>
      <c r="V9" s="46">
        <v>144</v>
      </c>
      <c r="W9" s="44">
        <v>720</v>
      </c>
      <c r="X9" s="287">
        <v>148</v>
      </c>
      <c r="Y9" s="287">
        <v>148</v>
      </c>
      <c r="Z9" s="287">
        <v>133</v>
      </c>
      <c r="AA9" s="287">
        <v>140</v>
      </c>
      <c r="AB9" s="287">
        <v>131</v>
      </c>
      <c r="AC9" s="201">
        <v>700</v>
      </c>
      <c r="AD9" s="1"/>
      <c r="AE9" s="22"/>
      <c r="AF9" s="22"/>
      <c r="AG9" s="22"/>
      <c r="AH9" s="22"/>
      <c r="AI9" s="22"/>
      <c r="AJ9" s="22"/>
    </row>
    <row r="10" spans="1:36" ht="18.899999999999999" customHeight="1">
      <c r="A10" s="1"/>
      <c r="B10" s="203">
        <v>8</v>
      </c>
      <c r="C10" s="202" t="s">
        <v>23</v>
      </c>
      <c r="D10" s="44">
        <v>2859</v>
      </c>
      <c r="E10" s="45">
        <v>142.94999999999999</v>
      </c>
      <c r="F10" s="46">
        <v>148</v>
      </c>
      <c r="G10" s="46">
        <v>146</v>
      </c>
      <c r="H10" s="46">
        <v>144</v>
      </c>
      <c r="I10" s="46">
        <v>148</v>
      </c>
      <c r="J10" s="46">
        <v>140</v>
      </c>
      <c r="K10" s="44">
        <v>726</v>
      </c>
      <c r="L10" s="46">
        <v>148</v>
      </c>
      <c r="M10" s="46">
        <v>148</v>
      </c>
      <c r="N10" s="46">
        <v>140</v>
      </c>
      <c r="O10" s="46">
        <v>133</v>
      </c>
      <c r="P10" s="46">
        <v>141</v>
      </c>
      <c r="Q10" s="44">
        <v>710</v>
      </c>
      <c r="R10" s="286">
        <v>144</v>
      </c>
      <c r="S10" s="46">
        <v>148</v>
      </c>
      <c r="T10" s="46">
        <v>140</v>
      </c>
      <c r="U10" s="46">
        <v>148</v>
      </c>
      <c r="V10" s="46">
        <v>144</v>
      </c>
      <c r="W10" s="44">
        <v>724</v>
      </c>
      <c r="X10" s="287">
        <v>148</v>
      </c>
      <c r="Y10" s="287">
        <v>144</v>
      </c>
      <c r="Z10" s="287">
        <v>144</v>
      </c>
      <c r="AA10" s="287">
        <v>119</v>
      </c>
      <c r="AB10" s="287">
        <v>144</v>
      </c>
      <c r="AC10" s="201">
        <v>699</v>
      </c>
      <c r="AD10" s="1"/>
      <c r="AE10" s="22"/>
      <c r="AF10" s="22"/>
      <c r="AG10" s="22"/>
      <c r="AH10" s="22"/>
      <c r="AI10" s="22"/>
      <c r="AJ10" s="22"/>
    </row>
    <row r="11" spans="1:36" ht="18.899999999999999" customHeight="1">
      <c r="A11" s="1"/>
      <c r="B11" s="203">
        <v>9</v>
      </c>
      <c r="C11" s="202" t="s">
        <v>33</v>
      </c>
      <c r="D11" s="44">
        <v>2851</v>
      </c>
      <c r="E11" s="45">
        <v>142.55000000000001</v>
      </c>
      <c r="F11" s="46">
        <v>140</v>
      </c>
      <c r="G11" s="46">
        <v>148</v>
      </c>
      <c r="H11" s="46">
        <v>143</v>
      </c>
      <c r="I11" s="46">
        <v>144</v>
      </c>
      <c r="J11" s="46">
        <v>144</v>
      </c>
      <c r="K11" s="44">
        <v>719</v>
      </c>
      <c r="L11" s="46">
        <v>148</v>
      </c>
      <c r="M11" s="46">
        <v>140</v>
      </c>
      <c r="N11" s="46">
        <v>144</v>
      </c>
      <c r="O11" s="46">
        <v>128</v>
      </c>
      <c r="P11" s="46">
        <v>144</v>
      </c>
      <c r="Q11" s="44">
        <v>704</v>
      </c>
      <c r="R11" s="286">
        <v>144</v>
      </c>
      <c r="S11" s="46">
        <v>144</v>
      </c>
      <c r="T11" s="46">
        <v>135</v>
      </c>
      <c r="U11" s="46">
        <v>144</v>
      </c>
      <c r="V11" s="46">
        <v>143</v>
      </c>
      <c r="W11" s="44">
        <v>710</v>
      </c>
      <c r="X11" s="287">
        <v>144</v>
      </c>
      <c r="Y11" s="287">
        <v>144</v>
      </c>
      <c r="Z11" s="287">
        <v>140</v>
      </c>
      <c r="AA11" s="287">
        <v>144</v>
      </c>
      <c r="AB11" s="287">
        <v>146</v>
      </c>
      <c r="AC11" s="201">
        <v>718</v>
      </c>
      <c r="AD11" s="1"/>
      <c r="AE11" s="22"/>
      <c r="AF11" s="22"/>
      <c r="AG11" s="22"/>
      <c r="AH11" s="22"/>
      <c r="AI11" s="22"/>
      <c r="AJ11" s="22"/>
    </row>
    <row r="12" spans="1:36" ht="18.899999999999999" customHeight="1">
      <c r="A12" s="1"/>
      <c r="B12" s="203">
        <v>10</v>
      </c>
      <c r="C12" s="202" t="s">
        <v>97</v>
      </c>
      <c r="D12" s="44">
        <v>2837</v>
      </c>
      <c r="E12" s="45">
        <v>141.85</v>
      </c>
      <c r="F12" s="46">
        <v>144</v>
      </c>
      <c r="G12" s="46">
        <v>144</v>
      </c>
      <c r="H12" s="46">
        <v>144</v>
      </c>
      <c r="I12" s="46">
        <v>131</v>
      </c>
      <c r="J12" s="46">
        <v>144</v>
      </c>
      <c r="K12" s="44">
        <v>707</v>
      </c>
      <c r="L12" s="46">
        <v>148</v>
      </c>
      <c r="M12" s="46">
        <v>140</v>
      </c>
      <c r="N12" s="46">
        <v>125</v>
      </c>
      <c r="O12" s="46">
        <v>148</v>
      </c>
      <c r="P12" s="46">
        <v>144</v>
      </c>
      <c r="Q12" s="44">
        <v>705</v>
      </c>
      <c r="R12" s="46">
        <v>131</v>
      </c>
      <c r="S12" s="46">
        <v>147</v>
      </c>
      <c r="T12" s="46">
        <v>144</v>
      </c>
      <c r="U12" s="46">
        <v>148</v>
      </c>
      <c r="V12" s="46">
        <v>148</v>
      </c>
      <c r="W12" s="44">
        <v>718</v>
      </c>
      <c r="X12" s="287">
        <v>148</v>
      </c>
      <c r="Y12" s="287">
        <v>144</v>
      </c>
      <c r="Z12" s="287">
        <v>144</v>
      </c>
      <c r="AA12" s="287">
        <v>144</v>
      </c>
      <c r="AB12" s="287">
        <v>127</v>
      </c>
      <c r="AC12" s="201">
        <v>707</v>
      </c>
      <c r="AD12" s="1"/>
      <c r="AE12" s="22"/>
      <c r="AF12" s="22"/>
      <c r="AG12" s="22"/>
      <c r="AH12" s="22"/>
      <c r="AI12" s="22"/>
      <c r="AJ12" s="22"/>
    </row>
    <row r="13" spans="1:36" ht="18.899999999999999" customHeight="1">
      <c r="A13" s="1"/>
      <c r="B13" s="203">
        <v>11</v>
      </c>
      <c r="C13" s="202" t="s">
        <v>27</v>
      </c>
      <c r="D13" s="44">
        <v>2821</v>
      </c>
      <c r="E13" s="45">
        <v>141.05000000000001</v>
      </c>
      <c r="F13" s="46">
        <v>132</v>
      </c>
      <c r="G13" s="46">
        <v>144</v>
      </c>
      <c r="H13" s="46">
        <v>140</v>
      </c>
      <c r="I13" s="46">
        <v>142</v>
      </c>
      <c r="J13" s="46">
        <v>148</v>
      </c>
      <c r="K13" s="44">
        <v>706</v>
      </c>
      <c r="L13" s="46">
        <v>143</v>
      </c>
      <c r="M13" s="46">
        <v>148</v>
      </c>
      <c r="N13" s="46">
        <v>144</v>
      </c>
      <c r="O13" s="46">
        <v>144</v>
      </c>
      <c r="P13" s="46">
        <v>128</v>
      </c>
      <c r="Q13" s="44">
        <v>707</v>
      </c>
      <c r="R13" s="286">
        <v>132</v>
      </c>
      <c r="S13" s="46">
        <v>128</v>
      </c>
      <c r="T13" s="46">
        <v>144</v>
      </c>
      <c r="U13" s="46">
        <v>144</v>
      </c>
      <c r="V13" s="46">
        <v>144</v>
      </c>
      <c r="W13" s="44">
        <v>692</v>
      </c>
      <c r="X13" s="287">
        <v>144</v>
      </c>
      <c r="Y13" s="287">
        <v>148</v>
      </c>
      <c r="Z13" s="287">
        <v>140</v>
      </c>
      <c r="AA13" s="287">
        <v>144</v>
      </c>
      <c r="AB13" s="287">
        <v>140</v>
      </c>
      <c r="AC13" s="201">
        <v>716</v>
      </c>
      <c r="AD13" s="1"/>
      <c r="AE13" s="22"/>
      <c r="AF13" s="22"/>
      <c r="AG13" s="22"/>
      <c r="AH13" s="22"/>
      <c r="AI13" s="22"/>
      <c r="AJ13" s="22"/>
    </row>
    <row r="14" spans="1:36" ht="18.899999999999999" customHeight="1">
      <c r="A14" s="1"/>
      <c r="B14" s="203">
        <v>12</v>
      </c>
      <c r="C14" s="202" t="s">
        <v>24</v>
      </c>
      <c r="D14" s="44">
        <v>2801</v>
      </c>
      <c r="E14" s="45">
        <v>140.05000000000001</v>
      </c>
      <c r="F14" s="46">
        <v>142</v>
      </c>
      <c r="G14" s="46">
        <v>144</v>
      </c>
      <c r="H14" s="46">
        <v>144</v>
      </c>
      <c r="I14" s="46">
        <v>143</v>
      </c>
      <c r="J14" s="46">
        <v>140</v>
      </c>
      <c r="K14" s="44">
        <v>713</v>
      </c>
      <c r="L14" s="46">
        <v>146</v>
      </c>
      <c r="M14" s="46">
        <v>131</v>
      </c>
      <c r="N14" s="46">
        <v>142</v>
      </c>
      <c r="O14" s="46">
        <v>144</v>
      </c>
      <c r="P14" s="46">
        <v>143</v>
      </c>
      <c r="Q14" s="44">
        <v>706</v>
      </c>
      <c r="R14" s="286">
        <v>142</v>
      </c>
      <c r="S14" s="46">
        <v>144</v>
      </c>
      <c r="T14" s="46">
        <v>142</v>
      </c>
      <c r="U14" s="46">
        <v>144</v>
      </c>
      <c r="V14" s="46">
        <v>144</v>
      </c>
      <c r="W14" s="44">
        <v>716</v>
      </c>
      <c r="X14" s="287">
        <v>120</v>
      </c>
      <c r="Y14" s="287">
        <v>126</v>
      </c>
      <c r="Z14" s="287">
        <v>143</v>
      </c>
      <c r="AA14" s="287">
        <v>131</v>
      </c>
      <c r="AB14" s="287">
        <v>146</v>
      </c>
      <c r="AC14" s="201">
        <v>666</v>
      </c>
      <c r="AD14" s="1"/>
      <c r="AE14" s="22"/>
      <c r="AF14" s="22"/>
      <c r="AG14" s="22"/>
      <c r="AH14" s="22"/>
      <c r="AI14" s="22"/>
      <c r="AJ14" s="22"/>
    </row>
    <row r="15" spans="1:36" ht="18.899999999999999" customHeight="1">
      <c r="A15" s="1"/>
      <c r="B15" s="203">
        <v>13</v>
      </c>
      <c r="C15" s="202" t="s">
        <v>101</v>
      </c>
      <c r="D15" s="44">
        <v>2787</v>
      </c>
      <c r="E15" s="45">
        <v>139.35</v>
      </c>
      <c r="F15" s="46">
        <v>140</v>
      </c>
      <c r="G15" s="46">
        <v>140</v>
      </c>
      <c r="H15" s="46">
        <v>148</v>
      </c>
      <c r="I15" s="46">
        <v>140</v>
      </c>
      <c r="J15" s="46">
        <v>152</v>
      </c>
      <c r="K15" s="44">
        <v>720</v>
      </c>
      <c r="L15" s="46">
        <v>135</v>
      </c>
      <c r="M15" s="46">
        <v>126</v>
      </c>
      <c r="N15" s="46">
        <v>148</v>
      </c>
      <c r="O15" s="46">
        <v>121</v>
      </c>
      <c r="P15" s="46">
        <v>140</v>
      </c>
      <c r="Q15" s="44">
        <v>670</v>
      </c>
      <c r="R15" s="46">
        <v>142</v>
      </c>
      <c r="S15" s="46">
        <v>144</v>
      </c>
      <c r="T15" s="46">
        <v>144</v>
      </c>
      <c r="U15" s="46">
        <v>148</v>
      </c>
      <c r="V15" s="46">
        <v>140</v>
      </c>
      <c r="W15" s="44">
        <v>718</v>
      </c>
      <c r="X15" s="287">
        <v>129</v>
      </c>
      <c r="Y15" s="287">
        <v>134</v>
      </c>
      <c r="Z15" s="287">
        <v>148</v>
      </c>
      <c r="AA15" s="287">
        <v>124</v>
      </c>
      <c r="AB15" s="287">
        <v>144</v>
      </c>
      <c r="AC15" s="201">
        <v>679</v>
      </c>
      <c r="AD15" s="1"/>
      <c r="AE15" s="22"/>
      <c r="AF15" s="22"/>
      <c r="AG15" s="22"/>
      <c r="AH15" s="22"/>
      <c r="AI15" s="22"/>
      <c r="AJ15" s="22"/>
    </row>
    <row r="16" spans="1:36" ht="18.899999999999999" customHeight="1">
      <c r="A16" s="1"/>
      <c r="B16" s="203">
        <v>14</v>
      </c>
      <c r="C16" s="202" t="s">
        <v>71</v>
      </c>
      <c r="D16" s="44">
        <v>2784</v>
      </c>
      <c r="E16" s="45">
        <v>139.19999999999999</v>
      </c>
      <c r="F16" s="46">
        <v>140</v>
      </c>
      <c r="G16" s="46">
        <v>144</v>
      </c>
      <c r="H16" s="46">
        <v>144</v>
      </c>
      <c r="I16" s="46">
        <v>141</v>
      </c>
      <c r="J16" s="46">
        <v>140</v>
      </c>
      <c r="K16" s="44">
        <v>709</v>
      </c>
      <c r="L16" s="46">
        <v>140</v>
      </c>
      <c r="M16" s="46">
        <v>144</v>
      </c>
      <c r="N16" s="46">
        <v>144</v>
      </c>
      <c r="O16" s="46">
        <v>125</v>
      </c>
      <c r="P16" s="46">
        <v>140</v>
      </c>
      <c r="Q16" s="44">
        <v>693</v>
      </c>
      <c r="R16" s="286">
        <v>140</v>
      </c>
      <c r="S16" s="286">
        <v>144</v>
      </c>
      <c r="T16" s="286">
        <v>142</v>
      </c>
      <c r="U16" s="286">
        <v>144</v>
      </c>
      <c r="V16" s="46">
        <v>144</v>
      </c>
      <c r="W16" s="44">
        <v>714</v>
      </c>
      <c r="X16" s="194">
        <v>126</v>
      </c>
      <c r="Y16" s="194">
        <v>129</v>
      </c>
      <c r="Z16" s="194">
        <v>122</v>
      </c>
      <c r="AA16" s="194">
        <v>148</v>
      </c>
      <c r="AB16" s="194">
        <v>143</v>
      </c>
      <c r="AC16" s="195">
        <v>668</v>
      </c>
      <c r="AD16" s="1"/>
      <c r="AE16" s="22"/>
      <c r="AF16" s="22"/>
      <c r="AG16" s="22"/>
      <c r="AH16" s="22"/>
      <c r="AI16" s="22"/>
      <c r="AJ16" s="22"/>
    </row>
    <row r="17" spans="1:36" ht="18.899999999999999" customHeight="1">
      <c r="A17" s="1"/>
      <c r="B17" s="203">
        <v>15</v>
      </c>
      <c r="C17" s="202" t="s">
        <v>28</v>
      </c>
      <c r="D17" s="44">
        <v>2753</v>
      </c>
      <c r="E17" s="45">
        <v>137.65</v>
      </c>
      <c r="F17" s="46">
        <v>125</v>
      </c>
      <c r="G17" s="46">
        <v>145</v>
      </c>
      <c r="H17" s="46">
        <v>140</v>
      </c>
      <c r="I17" s="46">
        <v>140</v>
      </c>
      <c r="J17" s="46">
        <v>116</v>
      </c>
      <c r="K17" s="44">
        <v>666</v>
      </c>
      <c r="L17" s="46">
        <v>148</v>
      </c>
      <c r="M17" s="46">
        <v>144</v>
      </c>
      <c r="N17" s="46">
        <v>148</v>
      </c>
      <c r="O17" s="46">
        <v>129</v>
      </c>
      <c r="P17" s="46">
        <v>129</v>
      </c>
      <c r="Q17" s="44">
        <v>698</v>
      </c>
      <c r="R17" s="46">
        <v>144</v>
      </c>
      <c r="S17" s="46">
        <v>146</v>
      </c>
      <c r="T17" s="46">
        <v>129</v>
      </c>
      <c r="U17" s="46">
        <v>140</v>
      </c>
      <c r="V17" s="46">
        <v>128</v>
      </c>
      <c r="W17" s="44">
        <v>687</v>
      </c>
      <c r="X17" s="287">
        <v>140</v>
      </c>
      <c r="Y17" s="287">
        <v>128</v>
      </c>
      <c r="Z17" s="287">
        <v>148</v>
      </c>
      <c r="AA17" s="287">
        <v>144</v>
      </c>
      <c r="AB17" s="287">
        <v>142</v>
      </c>
      <c r="AC17" s="201">
        <v>702</v>
      </c>
      <c r="AD17" s="1"/>
      <c r="AE17" s="22"/>
      <c r="AF17" s="22"/>
      <c r="AG17" s="22"/>
      <c r="AH17" s="22"/>
      <c r="AI17" s="22"/>
      <c r="AJ17" s="22"/>
    </row>
    <row r="18" spans="1:36" ht="18.899999999999999" customHeight="1">
      <c r="A18" s="1"/>
      <c r="B18" s="203">
        <v>16</v>
      </c>
      <c r="C18" s="202" t="s">
        <v>12</v>
      </c>
      <c r="D18" s="44">
        <v>2734</v>
      </c>
      <c r="E18" s="45">
        <v>136.69999999999999</v>
      </c>
      <c r="F18" s="46">
        <v>147</v>
      </c>
      <c r="G18" s="46">
        <v>143</v>
      </c>
      <c r="H18" s="46">
        <v>140</v>
      </c>
      <c r="I18" s="46">
        <v>147</v>
      </c>
      <c r="J18" s="46">
        <v>141</v>
      </c>
      <c r="K18" s="44">
        <v>718</v>
      </c>
      <c r="L18" s="46">
        <v>111</v>
      </c>
      <c r="M18" s="46">
        <v>143</v>
      </c>
      <c r="N18" s="46">
        <v>116</v>
      </c>
      <c r="O18" s="46">
        <v>121</v>
      </c>
      <c r="P18" s="46">
        <v>144</v>
      </c>
      <c r="Q18" s="44">
        <v>635</v>
      </c>
      <c r="R18" s="286">
        <v>140</v>
      </c>
      <c r="S18" s="46">
        <v>132</v>
      </c>
      <c r="T18" s="46">
        <v>122</v>
      </c>
      <c r="U18" s="46">
        <v>143</v>
      </c>
      <c r="V18" s="46">
        <v>148</v>
      </c>
      <c r="W18" s="44">
        <v>685</v>
      </c>
      <c r="X18" s="287">
        <v>140</v>
      </c>
      <c r="Y18" s="287">
        <v>143</v>
      </c>
      <c r="Z18" s="287">
        <v>129</v>
      </c>
      <c r="AA18" s="287">
        <v>140</v>
      </c>
      <c r="AB18" s="287">
        <v>144</v>
      </c>
      <c r="AC18" s="201">
        <v>696</v>
      </c>
      <c r="AD18" s="1"/>
      <c r="AE18" s="22"/>
      <c r="AF18" s="22"/>
      <c r="AG18" s="22"/>
      <c r="AH18" s="22"/>
      <c r="AI18" s="22"/>
      <c r="AJ18" s="22"/>
    </row>
    <row r="19" spans="1:36" ht="18.899999999999999" customHeight="1">
      <c r="A19" s="1"/>
      <c r="B19" s="203">
        <v>17</v>
      </c>
      <c r="C19" s="202" t="s">
        <v>32</v>
      </c>
      <c r="D19" s="44">
        <v>2709</v>
      </c>
      <c r="E19" s="45">
        <v>135.44999999999999</v>
      </c>
      <c r="F19" s="46">
        <v>140</v>
      </c>
      <c r="G19" s="46">
        <v>129</v>
      </c>
      <c r="H19" s="46">
        <v>132</v>
      </c>
      <c r="I19" s="46">
        <v>144</v>
      </c>
      <c r="J19" s="46">
        <v>148</v>
      </c>
      <c r="K19" s="44">
        <v>693</v>
      </c>
      <c r="L19" s="46">
        <v>123</v>
      </c>
      <c r="M19" s="46">
        <v>130</v>
      </c>
      <c r="N19" s="46">
        <v>115</v>
      </c>
      <c r="O19" s="46">
        <v>148</v>
      </c>
      <c r="P19" s="46">
        <v>123</v>
      </c>
      <c r="Q19" s="44">
        <v>639</v>
      </c>
      <c r="R19" s="46">
        <v>143</v>
      </c>
      <c r="S19" s="46">
        <v>140</v>
      </c>
      <c r="T19" s="46">
        <v>140</v>
      </c>
      <c r="U19" s="46">
        <v>128</v>
      </c>
      <c r="V19" s="46">
        <v>140</v>
      </c>
      <c r="W19" s="44">
        <v>691</v>
      </c>
      <c r="X19" s="287">
        <v>144</v>
      </c>
      <c r="Y19" s="287">
        <v>144</v>
      </c>
      <c r="Z19" s="287">
        <v>112</v>
      </c>
      <c r="AA19" s="287">
        <v>144</v>
      </c>
      <c r="AB19" s="287">
        <v>142</v>
      </c>
      <c r="AC19" s="201">
        <v>686</v>
      </c>
      <c r="AD19" s="1"/>
      <c r="AE19" s="22"/>
      <c r="AF19" s="22"/>
      <c r="AG19" s="22"/>
      <c r="AH19" s="22"/>
      <c r="AI19" s="22"/>
      <c r="AJ19" s="22"/>
    </row>
    <row r="20" spans="1:36" ht="18.899999999999999" customHeight="1">
      <c r="A20" s="1"/>
      <c r="B20" s="203">
        <v>18</v>
      </c>
      <c r="C20" s="202" t="s">
        <v>3</v>
      </c>
      <c r="D20" s="44">
        <v>2678</v>
      </c>
      <c r="E20" s="45">
        <v>133.9</v>
      </c>
      <c r="F20" s="46">
        <v>140</v>
      </c>
      <c r="G20" s="46">
        <v>126</v>
      </c>
      <c r="H20" s="46">
        <v>135</v>
      </c>
      <c r="I20" s="46">
        <v>142</v>
      </c>
      <c r="J20" s="46">
        <v>133</v>
      </c>
      <c r="K20" s="44">
        <v>676</v>
      </c>
      <c r="L20" s="46">
        <v>142</v>
      </c>
      <c r="M20" s="46">
        <v>128</v>
      </c>
      <c r="N20" s="46">
        <v>124</v>
      </c>
      <c r="O20" s="46">
        <v>129</v>
      </c>
      <c r="P20" s="46">
        <v>143</v>
      </c>
      <c r="Q20" s="44">
        <v>666</v>
      </c>
      <c r="R20" s="46">
        <v>129</v>
      </c>
      <c r="S20" s="46">
        <v>127</v>
      </c>
      <c r="T20" s="46">
        <v>130</v>
      </c>
      <c r="U20" s="46">
        <v>133</v>
      </c>
      <c r="V20" s="46">
        <v>106</v>
      </c>
      <c r="W20" s="44">
        <v>625</v>
      </c>
      <c r="X20" s="46">
        <v>140</v>
      </c>
      <c r="Y20" s="46">
        <v>140</v>
      </c>
      <c r="Z20" s="46">
        <v>140</v>
      </c>
      <c r="AA20" s="46">
        <v>143</v>
      </c>
      <c r="AB20" s="46">
        <v>148</v>
      </c>
      <c r="AC20" s="201">
        <v>711</v>
      </c>
      <c r="AD20" s="1"/>
      <c r="AE20" s="22"/>
      <c r="AF20" s="22"/>
      <c r="AG20" s="22"/>
      <c r="AH20" s="22"/>
      <c r="AI20" s="22"/>
      <c r="AJ20" s="22"/>
    </row>
    <row r="21" spans="1:36" ht="18.899999999999999" customHeight="1">
      <c r="A21" s="1"/>
      <c r="B21" s="203">
        <v>19</v>
      </c>
      <c r="C21" s="202" t="s">
        <v>85</v>
      </c>
      <c r="D21" s="44">
        <v>2662</v>
      </c>
      <c r="E21" s="45">
        <v>133.1</v>
      </c>
      <c r="F21" s="46">
        <v>144</v>
      </c>
      <c r="G21" s="46">
        <v>144</v>
      </c>
      <c r="H21" s="46">
        <v>117</v>
      </c>
      <c r="I21" s="46">
        <v>120</v>
      </c>
      <c r="J21" s="46">
        <v>127</v>
      </c>
      <c r="K21" s="44">
        <v>652</v>
      </c>
      <c r="L21" s="46">
        <v>116</v>
      </c>
      <c r="M21" s="46">
        <v>131</v>
      </c>
      <c r="N21" s="46">
        <v>127</v>
      </c>
      <c r="O21" s="46">
        <v>132</v>
      </c>
      <c r="P21" s="46">
        <v>144</v>
      </c>
      <c r="Q21" s="44">
        <v>650</v>
      </c>
      <c r="R21" s="286">
        <v>144</v>
      </c>
      <c r="S21" s="46">
        <v>142</v>
      </c>
      <c r="T21" s="46">
        <v>146</v>
      </c>
      <c r="U21" s="46">
        <v>129</v>
      </c>
      <c r="V21" s="46">
        <v>140</v>
      </c>
      <c r="W21" s="44">
        <v>701</v>
      </c>
      <c r="X21" s="287">
        <v>144</v>
      </c>
      <c r="Y21" s="287">
        <v>129</v>
      </c>
      <c r="Z21" s="287">
        <v>119</v>
      </c>
      <c r="AA21" s="287">
        <v>140</v>
      </c>
      <c r="AB21" s="287">
        <v>127</v>
      </c>
      <c r="AC21" s="201">
        <v>659</v>
      </c>
      <c r="AD21" s="1"/>
      <c r="AE21" s="22"/>
      <c r="AF21" s="22"/>
      <c r="AG21" s="22"/>
      <c r="AH21" s="22"/>
      <c r="AI21" s="22"/>
      <c r="AJ21" s="22"/>
    </row>
    <row r="22" spans="1:36" ht="18.899999999999999" customHeight="1">
      <c r="A22" s="1"/>
      <c r="B22" s="203">
        <v>20</v>
      </c>
      <c r="C22" s="202" t="s">
        <v>26</v>
      </c>
      <c r="D22" s="44">
        <v>2659</v>
      </c>
      <c r="E22" s="45">
        <v>132.94999999999999</v>
      </c>
      <c r="F22" s="46">
        <v>118</v>
      </c>
      <c r="G22" s="46">
        <v>131</v>
      </c>
      <c r="H22" s="46">
        <v>124</v>
      </c>
      <c r="I22" s="46">
        <v>140</v>
      </c>
      <c r="J22" s="46">
        <v>130</v>
      </c>
      <c r="K22" s="44">
        <v>643</v>
      </c>
      <c r="L22" s="46">
        <v>132</v>
      </c>
      <c r="M22" s="46">
        <v>140</v>
      </c>
      <c r="N22" s="46">
        <v>128</v>
      </c>
      <c r="O22" s="46">
        <v>143</v>
      </c>
      <c r="P22" s="46">
        <v>140</v>
      </c>
      <c r="Q22" s="44">
        <v>683</v>
      </c>
      <c r="R22" s="46">
        <v>127</v>
      </c>
      <c r="S22" s="46">
        <v>140</v>
      </c>
      <c r="T22" s="46">
        <v>117</v>
      </c>
      <c r="U22" s="46">
        <v>143</v>
      </c>
      <c r="V22" s="46">
        <v>140</v>
      </c>
      <c r="W22" s="44">
        <v>667</v>
      </c>
      <c r="X22" s="287">
        <v>129</v>
      </c>
      <c r="Y22" s="287">
        <v>142</v>
      </c>
      <c r="Z22" s="287">
        <v>131</v>
      </c>
      <c r="AA22" s="287">
        <v>144</v>
      </c>
      <c r="AB22" s="287">
        <v>120</v>
      </c>
      <c r="AC22" s="201">
        <v>666</v>
      </c>
      <c r="AD22" s="1"/>
      <c r="AE22" s="22"/>
      <c r="AF22" s="22"/>
      <c r="AG22" s="22"/>
      <c r="AH22" s="22"/>
      <c r="AI22" s="22"/>
      <c r="AJ22" s="22"/>
    </row>
    <row r="23" spans="1:36" ht="18.899999999999999" customHeight="1">
      <c r="A23" s="1"/>
      <c r="B23" s="203">
        <v>21</v>
      </c>
      <c r="C23" s="202" t="s">
        <v>106</v>
      </c>
      <c r="D23" s="44">
        <v>2654</v>
      </c>
      <c r="E23" s="45">
        <v>132.69999999999999</v>
      </c>
      <c r="F23" s="46">
        <v>130</v>
      </c>
      <c r="G23" s="46">
        <v>134</v>
      </c>
      <c r="H23" s="46">
        <v>140</v>
      </c>
      <c r="I23" s="46">
        <v>148</v>
      </c>
      <c r="J23" s="46">
        <v>127</v>
      </c>
      <c r="K23" s="44">
        <v>679</v>
      </c>
      <c r="L23" s="46">
        <v>124</v>
      </c>
      <c r="M23" s="46">
        <v>108</v>
      </c>
      <c r="N23" s="46">
        <v>119</v>
      </c>
      <c r="O23" s="46">
        <v>132</v>
      </c>
      <c r="P23" s="46">
        <v>140</v>
      </c>
      <c r="Q23" s="44">
        <v>623</v>
      </c>
      <c r="R23" s="46">
        <v>144</v>
      </c>
      <c r="S23" s="46">
        <v>112</v>
      </c>
      <c r="T23" s="46">
        <v>140</v>
      </c>
      <c r="U23" s="46">
        <v>113</v>
      </c>
      <c r="V23" s="46">
        <v>148</v>
      </c>
      <c r="W23" s="44">
        <v>657</v>
      </c>
      <c r="X23" s="287">
        <v>131</v>
      </c>
      <c r="Y23" s="287">
        <v>144</v>
      </c>
      <c r="Z23" s="287">
        <v>140</v>
      </c>
      <c r="AA23" s="287">
        <v>140</v>
      </c>
      <c r="AB23" s="287">
        <v>140</v>
      </c>
      <c r="AC23" s="201">
        <v>695</v>
      </c>
      <c r="AD23" s="1"/>
      <c r="AE23" s="22"/>
      <c r="AF23" s="22"/>
      <c r="AG23" s="22"/>
      <c r="AH23" s="22"/>
      <c r="AI23" s="22"/>
      <c r="AJ23" s="22"/>
    </row>
    <row r="24" spans="1:36" ht="18.899999999999999" customHeight="1">
      <c r="A24" s="1"/>
      <c r="B24" s="203">
        <v>22</v>
      </c>
      <c r="C24" s="280" t="s">
        <v>49</v>
      </c>
      <c r="D24" s="44">
        <v>2644</v>
      </c>
      <c r="E24" s="45">
        <v>132.19999999999999</v>
      </c>
      <c r="F24" s="46">
        <v>107</v>
      </c>
      <c r="G24" s="46">
        <v>140</v>
      </c>
      <c r="H24" s="46">
        <v>140</v>
      </c>
      <c r="I24" s="46">
        <v>128</v>
      </c>
      <c r="J24" s="46">
        <v>142</v>
      </c>
      <c r="K24" s="44">
        <v>657</v>
      </c>
      <c r="L24" s="46">
        <v>111</v>
      </c>
      <c r="M24" s="46">
        <v>143</v>
      </c>
      <c r="N24" s="46">
        <v>127</v>
      </c>
      <c r="O24" s="46">
        <v>112</v>
      </c>
      <c r="P24" s="46">
        <v>132</v>
      </c>
      <c r="Q24" s="44">
        <v>625</v>
      </c>
      <c r="R24" s="286">
        <v>130</v>
      </c>
      <c r="S24" s="46">
        <v>144</v>
      </c>
      <c r="T24" s="46">
        <v>124</v>
      </c>
      <c r="U24" s="46">
        <v>131</v>
      </c>
      <c r="V24" s="46">
        <v>121</v>
      </c>
      <c r="W24" s="44">
        <v>650</v>
      </c>
      <c r="X24" s="287">
        <v>140</v>
      </c>
      <c r="Y24" s="287">
        <v>140</v>
      </c>
      <c r="Z24" s="287">
        <v>140</v>
      </c>
      <c r="AA24" s="287">
        <v>148</v>
      </c>
      <c r="AB24" s="287">
        <v>144</v>
      </c>
      <c r="AC24" s="201">
        <v>712</v>
      </c>
      <c r="AD24" s="1"/>
      <c r="AE24" s="22"/>
      <c r="AF24" s="22"/>
      <c r="AG24" s="22"/>
      <c r="AH24" s="22"/>
      <c r="AI24" s="22"/>
      <c r="AJ24" s="22"/>
    </row>
    <row r="25" spans="1:36" ht="18.899999999999999" customHeight="1">
      <c r="A25" s="1"/>
      <c r="B25" s="203">
        <v>23</v>
      </c>
      <c r="C25" s="202" t="s">
        <v>47</v>
      </c>
      <c r="D25" s="44">
        <v>2639</v>
      </c>
      <c r="E25" s="45">
        <v>131.94999999999999</v>
      </c>
      <c r="F25" s="46">
        <v>140</v>
      </c>
      <c r="G25" s="46">
        <v>128</v>
      </c>
      <c r="H25" s="46">
        <v>131</v>
      </c>
      <c r="I25" s="46">
        <v>142</v>
      </c>
      <c r="J25" s="46">
        <v>127</v>
      </c>
      <c r="K25" s="44">
        <v>668</v>
      </c>
      <c r="L25" s="46">
        <v>124</v>
      </c>
      <c r="M25" s="46">
        <v>131</v>
      </c>
      <c r="N25" s="46">
        <v>128</v>
      </c>
      <c r="O25" s="46">
        <v>128</v>
      </c>
      <c r="P25" s="46">
        <v>115</v>
      </c>
      <c r="Q25" s="44">
        <v>626</v>
      </c>
      <c r="R25" s="46">
        <v>116</v>
      </c>
      <c r="S25" s="46">
        <v>127</v>
      </c>
      <c r="T25" s="46">
        <v>148</v>
      </c>
      <c r="U25" s="46">
        <v>140</v>
      </c>
      <c r="V25" s="46">
        <v>143</v>
      </c>
      <c r="W25" s="44">
        <v>674</v>
      </c>
      <c r="X25" s="194">
        <v>124</v>
      </c>
      <c r="Y25" s="194">
        <v>148</v>
      </c>
      <c r="Z25" s="194">
        <v>124</v>
      </c>
      <c r="AA25" s="194">
        <v>144</v>
      </c>
      <c r="AB25" s="194">
        <v>131</v>
      </c>
      <c r="AC25" s="201">
        <v>671</v>
      </c>
      <c r="AD25" s="1"/>
      <c r="AE25" s="22"/>
      <c r="AF25" s="22"/>
      <c r="AG25" s="22"/>
      <c r="AH25" s="22"/>
      <c r="AI25" s="22"/>
      <c r="AJ25" s="22"/>
    </row>
    <row r="26" spans="1:36" ht="18.899999999999999" customHeight="1">
      <c r="A26" s="1"/>
      <c r="B26" s="203">
        <v>24</v>
      </c>
      <c r="C26" s="202" t="s">
        <v>4</v>
      </c>
      <c r="D26" s="44">
        <v>2633</v>
      </c>
      <c r="E26" s="45">
        <v>131.65</v>
      </c>
      <c r="F26" s="46">
        <v>126</v>
      </c>
      <c r="G26" s="46">
        <v>133</v>
      </c>
      <c r="H26" s="46">
        <v>127</v>
      </c>
      <c r="I26" s="46">
        <v>128</v>
      </c>
      <c r="J26" s="46">
        <v>127</v>
      </c>
      <c r="K26" s="44">
        <v>641</v>
      </c>
      <c r="L26" s="46">
        <v>127</v>
      </c>
      <c r="M26" s="46">
        <v>132</v>
      </c>
      <c r="N26" s="46">
        <v>124</v>
      </c>
      <c r="O26" s="46">
        <v>126</v>
      </c>
      <c r="P26" s="46">
        <v>132</v>
      </c>
      <c r="Q26" s="44">
        <v>641</v>
      </c>
      <c r="R26" s="46">
        <v>144</v>
      </c>
      <c r="S26" s="46">
        <v>125</v>
      </c>
      <c r="T26" s="46">
        <v>142</v>
      </c>
      <c r="U26" s="46">
        <v>141</v>
      </c>
      <c r="V26" s="46">
        <v>141</v>
      </c>
      <c r="W26" s="44">
        <v>693</v>
      </c>
      <c r="X26" s="194">
        <v>126</v>
      </c>
      <c r="Y26" s="194">
        <v>144</v>
      </c>
      <c r="Z26" s="194">
        <v>127</v>
      </c>
      <c r="AA26" s="194">
        <v>129</v>
      </c>
      <c r="AB26" s="194">
        <v>132</v>
      </c>
      <c r="AC26" s="201">
        <v>658</v>
      </c>
      <c r="AD26" s="1"/>
      <c r="AE26" s="22"/>
      <c r="AF26" s="22"/>
      <c r="AG26" s="22"/>
      <c r="AH26" s="22"/>
      <c r="AI26" s="22"/>
      <c r="AJ26" s="22"/>
    </row>
    <row r="27" spans="1:36" ht="18.899999999999999" customHeight="1">
      <c r="A27" s="1"/>
      <c r="B27" s="203">
        <v>25</v>
      </c>
      <c r="C27" s="202" t="s">
        <v>56</v>
      </c>
      <c r="D27" s="44">
        <v>2484</v>
      </c>
      <c r="E27" s="45">
        <v>124.2</v>
      </c>
      <c r="F27" s="46">
        <v>126</v>
      </c>
      <c r="G27" s="46">
        <v>127</v>
      </c>
      <c r="H27" s="46">
        <v>127</v>
      </c>
      <c r="I27" s="46">
        <v>125</v>
      </c>
      <c r="J27" s="46">
        <v>114</v>
      </c>
      <c r="K27" s="44">
        <v>619</v>
      </c>
      <c r="L27" s="46">
        <v>113</v>
      </c>
      <c r="M27" s="46">
        <v>110</v>
      </c>
      <c r="N27" s="46">
        <v>121</v>
      </c>
      <c r="O27" s="46">
        <v>127</v>
      </c>
      <c r="P27" s="46">
        <v>140</v>
      </c>
      <c r="Q27" s="44">
        <v>611</v>
      </c>
      <c r="R27" s="286">
        <v>132</v>
      </c>
      <c r="S27" s="286">
        <v>130</v>
      </c>
      <c r="T27" s="286">
        <v>98</v>
      </c>
      <c r="U27" s="286">
        <v>123</v>
      </c>
      <c r="V27" s="46">
        <v>127</v>
      </c>
      <c r="W27" s="44">
        <v>610</v>
      </c>
      <c r="X27" s="287">
        <v>119</v>
      </c>
      <c r="Y27" s="287">
        <v>140</v>
      </c>
      <c r="Z27" s="287">
        <v>127</v>
      </c>
      <c r="AA27" s="287">
        <v>129</v>
      </c>
      <c r="AB27" s="287">
        <v>129</v>
      </c>
      <c r="AC27" s="201">
        <v>644</v>
      </c>
      <c r="AD27" s="1"/>
      <c r="AE27" s="22"/>
      <c r="AF27" s="22"/>
      <c r="AG27" s="22"/>
      <c r="AH27" s="22"/>
      <c r="AI27" s="22"/>
      <c r="AJ27" s="22"/>
    </row>
    <row r="28" spans="1:36" ht="18.899999999999999" customHeight="1">
      <c r="A28" s="1"/>
      <c r="B28" s="203">
        <v>26</v>
      </c>
      <c r="C28" s="202" t="s">
        <v>30</v>
      </c>
      <c r="D28" s="44">
        <v>2443</v>
      </c>
      <c r="E28" s="45">
        <v>122.15</v>
      </c>
      <c r="F28" s="46">
        <v>116</v>
      </c>
      <c r="G28" s="46">
        <v>118</v>
      </c>
      <c r="H28" s="46">
        <v>107</v>
      </c>
      <c r="I28" s="46">
        <v>120</v>
      </c>
      <c r="J28" s="46">
        <v>128</v>
      </c>
      <c r="K28" s="44">
        <v>589</v>
      </c>
      <c r="L28" s="46">
        <v>128</v>
      </c>
      <c r="M28" s="46">
        <v>125</v>
      </c>
      <c r="N28" s="46">
        <v>127</v>
      </c>
      <c r="O28" s="46">
        <v>142</v>
      </c>
      <c r="P28" s="46">
        <v>125</v>
      </c>
      <c r="Q28" s="44">
        <v>647</v>
      </c>
      <c r="R28" s="46">
        <v>115</v>
      </c>
      <c r="S28" s="46">
        <v>126</v>
      </c>
      <c r="T28" s="46">
        <v>120</v>
      </c>
      <c r="U28" s="46">
        <v>129</v>
      </c>
      <c r="V28" s="46">
        <v>126</v>
      </c>
      <c r="W28" s="44">
        <v>616</v>
      </c>
      <c r="X28" s="194">
        <v>101</v>
      </c>
      <c r="Y28" s="194">
        <v>111</v>
      </c>
      <c r="Z28" s="194">
        <v>125</v>
      </c>
      <c r="AA28" s="194">
        <v>128</v>
      </c>
      <c r="AB28" s="194">
        <v>126</v>
      </c>
      <c r="AC28" s="201">
        <v>591</v>
      </c>
      <c r="AD28" s="1"/>
      <c r="AE28" s="22"/>
      <c r="AF28" s="22"/>
      <c r="AG28" s="22"/>
      <c r="AH28" s="22"/>
      <c r="AI28" s="22"/>
      <c r="AJ28" s="22"/>
    </row>
    <row r="29" spans="1:36" ht="18.899999999999999" customHeight="1">
      <c r="A29" s="1"/>
      <c r="B29" s="203">
        <v>27</v>
      </c>
      <c r="C29" s="202" t="s">
        <v>54</v>
      </c>
      <c r="D29" s="44">
        <v>2419</v>
      </c>
      <c r="E29" s="45">
        <v>120.95</v>
      </c>
      <c r="F29" s="46">
        <v>120</v>
      </c>
      <c r="G29" s="46">
        <v>129</v>
      </c>
      <c r="H29" s="46">
        <v>109</v>
      </c>
      <c r="I29" s="46">
        <v>118</v>
      </c>
      <c r="J29" s="46">
        <v>130</v>
      </c>
      <c r="K29" s="44">
        <v>606</v>
      </c>
      <c r="L29" s="46">
        <v>112</v>
      </c>
      <c r="M29" s="46">
        <v>107</v>
      </c>
      <c r="N29" s="46">
        <v>124</v>
      </c>
      <c r="O29" s="46">
        <v>142</v>
      </c>
      <c r="P29" s="46">
        <v>102</v>
      </c>
      <c r="Q29" s="44">
        <v>587</v>
      </c>
      <c r="R29" s="46">
        <v>99</v>
      </c>
      <c r="S29" s="46">
        <v>125</v>
      </c>
      <c r="T29" s="46">
        <v>123</v>
      </c>
      <c r="U29" s="46">
        <v>126</v>
      </c>
      <c r="V29" s="46">
        <v>110</v>
      </c>
      <c r="W29" s="44">
        <v>583</v>
      </c>
      <c r="X29" s="287">
        <v>135</v>
      </c>
      <c r="Y29" s="287">
        <v>116</v>
      </c>
      <c r="Z29" s="287">
        <v>140</v>
      </c>
      <c r="AA29" s="287">
        <v>128</v>
      </c>
      <c r="AB29" s="287">
        <v>124</v>
      </c>
      <c r="AC29" s="201">
        <v>643</v>
      </c>
      <c r="AD29" s="1"/>
      <c r="AE29" s="22"/>
      <c r="AF29" s="22"/>
      <c r="AG29" s="22"/>
      <c r="AH29" s="22"/>
      <c r="AI29" s="22"/>
      <c r="AJ29" s="22"/>
    </row>
    <row r="30" spans="1:36" ht="18.899999999999999" customHeight="1">
      <c r="A30" s="1"/>
      <c r="B30" s="203">
        <v>28</v>
      </c>
      <c r="C30" s="202" t="s">
        <v>90</v>
      </c>
      <c r="D30" s="44">
        <v>2225</v>
      </c>
      <c r="E30" s="45">
        <v>111.25</v>
      </c>
      <c r="F30" s="46">
        <v>107</v>
      </c>
      <c r="G30" s="46">
        <v>109</v>
      </c>
      <c r="H30" s="46">
        <v>126</v>
      </c>
      <c r="I30" s="46">
        <v>121</v>
      </c>
      <c r="J30" s="46">
        <v>120</v>
      </c>
      <c r="K30" s="44">
        <v>583</v>
      </c>
      <c r="L30" s="46">
        <v>123</v>
      </c>
      <c r="M30" s="46">
        <v>121</v>
      </c>
      <c r="N30" s="46">
        <v>106</v>
      </c>
      <c r="O30" s="46">
        <v>99</v>
      </c>
      <c r="P30" s="46">
        <v>107</v>
      </c>
      <c r="Q30" s="44">
        <v>556</v>
      </c>
      <c r="R30" s="286">
        <v>100</v>
      </c>
      <c r="S30" s="46">
        <v>120</v>
      </c>
      <c r="T30" s="46">
        <v>126</v>
      </c>
      <c r="U30" s="46">
        <v>103</v>
      </c>
      <c r="V30" s="46">
        <v>108</v>
      </c>
      <c r="W30" s="44">
        <v>557</v>
      </c>
      <c r="X30" s="287">
        <v>111</v>
      </c>
      <c r="Y30" s="287">
        <v>110</v>
      </c>
      <c r="Z30" s="287">
        <v>97</v>
      </c>
      <c r="AA30" s="287">
        <v>106</v>
      </c>
      <c r="AB30" s="287">
        <v>105</v>
      </c>
      <c r="AC30" s="201">
        <v>529</v>
      </c>
      <c r="AD30" s="1"/>
      <c r="AE30" s="22"/>
      <c r="AF30" s="22"/>
      <c r="AG30" s="22"/>
      <c r="AH30" s="22"/>
      <c r="AI30" s="22"/>
      <c r="AJ30" s="22"/>
    </row>
    <row r="31" spans="1:36" ht="18.899999999999999" customHeight="1">
      <c r="A31" s="1"/>
      <c r="B31" s="203">
        <v>29</v>
      </c>
      <c r="C31" s="256" t="s">
        <v>83</v>
      </c>
      <c r="D31" s="44">
        <v>0</v>
      </c>
      <c r="E31" s="45">
        <v>0</v>
      </c>
      <c r="F31" s="288">
        <v>0</v>
      </c>
      <c r="G31" s="288">
        <v>0</v>
      </c>
      <c r="H31" s="288">
        <v>0</v>
      </c>
      <c r="I31" s="288">
        <v>0</v>
      </c>
      <c r="J31" s="288">
        <v>0</v>
      </c>
      <c r="K31" s="44">
        <v>0</v>
      </c>
      <c r="L31" s="288">
        <v>0</v>
      </c>
      <c r="M31" s="288">
        <v>0</v>
      </c>
      <c r="N31" s="288">
        <v>0</v>
      </c>
      <c r="O31" s="288">
        <v>0</v>
      </c>
      <c r="P31" s="288">
        <v>0</v>
      </c>
      <c r="Q31" s="44">
        <v>0</v>
      </c>
      <c r="R31" s="286">
        <v>0</v>
      </c>
      <c r="S31" s="46">
        <v>0</v>
      </c>
      <c r="T31" s="46">
        <v>0</v>
      </c>
      <c r="U31" s="46">
        <v>0</v>
      </c>
      <c r="V31" s="46">
        <v>0</v>
      </c>
      <c r="W31" s="44">
        <v>0</v>
      </c>
      <c r="X31" s="287">
        <v>0</v>
      </c>
      <c r="Y31" s="287">
        <v>0</v>
      </c>
      <c r="Z31" s="287">
        <v>0</v>
      </c>
      <c r="AA31" s="287">
        <v>0</v>
      </c>
      <c r="AB31" s="287">
        <v>0</v>
      </c>
      <c r="AC31" s="201">
        <v>0</v>
      </c>
      <c r="AD31" s="1"/>
      <c r="AE31" s="22"/>
      <c r="AF31" s="22"/>
      <c r="AG31" s="22"/>
      <c r="AH31" s="22"/>
      <c r="AI31" s="22"/>
      <c r="AJ31" s="22"/>
    </row>
    <row r="32" spans="1:36" ht="18.899999999999999" customHeight="1">
      <c r="A32" s="1"/>
      <c r="B32" s="203">
        <v>30</v>
      </c>
      <c r="C32" s="202" t="s">
        <v>35</v>
      </c>
      <c r="D32" s="44">
        <v>0</v>
      </c>
      <c r="E32" s="45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4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4">
        <v>0</v>
      </c>
      <c r="R32" s="286">
        <v>0</v>
      </c>
      <c r="S32" s="46">
        <v>0</v>
      </c>
      <c r="T32" s="46">
        <v>0</v>
      </c>
      <c r="U32" s="46">
        <v>0</v>
      </c>
      <c r="V32" s="46">
        <v>0</v>
      </c>
      <c r="W32" s="44">
        <v>0</v>
      </c>
      <c r="X32" s="287">
        <v>0</v>
      </c>
      <c r="Y32" s="287">
        <v>0</v>
      </c>
      <c r="Z32" s="287">
        <v>0</v>
      </c>
      <c r="AA32" s="287">
        <v>0</v>
      </c>
      <c r="AB32" s="287">
        <v>0</v>
      </c>
      <c r="AC32" s="201">
        <v>0</v>
      </c>
      <c r="AD32" s="1"/>
      <c r="AE32" s="22"/>
      <c r="AF32" s="22"/>
      <c r="AG32" s="22"/>
      <c r="AH32" s="22"/>
      <c r="AI32" s="22"/>
      <c r="AJ32" s="22"/>
    </row>
    <row r="33" spans="1:36" ht="18.899999999999999" customHeight="1">
      <c r="A33" s="1"/>
      <c r="B33" s="203">
        <v>31</v>
      </c>
      <c r="C33" s="372" t="s">
        <v>29</v>
      </c>
      <c r="D33" s="44">
        <v>0</v>
      </c>
      <c r="E33" s="45">
        <v>0</v>
      </c>
      <c r="F33" s="46">
        <v>0</v>
      </c>
      <c r="G33" s="379">
        <v>0</v>
      </c>
      <c r="H33" s="379">
        <v>0</v>
      </c>
      <c r="I33" s="379">
        <v>0</v>
      </c>
      <c r="J33" s="379">
        <v>0</v>
      </c>
      <c r="K33" s="379">
        <v>0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80">
        <v>0</v>
      </c>
      <c r="AD33" s="1"/>
      <c r="AE33" s="22"/>
      <c r="AF33" s="22"/>
      <c r="AG33" s="22"/>
      <c r="AH33" s="22"/>
      <c r="AI33" s="22"/>
      <c r="AJ33" s="22"/>
    </row>
    <row r="34" spans="1:36" ht="18.899999999999999" customHeight="1">
      <c r="A34" s="1"/>
      <c r="B34" s="203">
        <v>32</v>
      </c>
      <c r="C34" s="202" t="s">
        <v>69</v>
      </c>
      <c r="D34" s="44">
        <v>0</v>
      </c>
      <c r="E34" s="45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4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4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4">
        <v>0</v>
      </c>
      <c r="X34" s="287">
        <v>0</v>
      </c>
      <c r="Y34" s="287">
        <v>0</v>
      </c>
      <c r="Z34" s="287">
        <v>0</v>
      </c>
      <c r="AA34" s="287">
        <v>0</v>
      </c>
      <c r="AB34" s="287">
        <v>0</v>
      </c>
      <c r="AC34" s="201">
        <v>0</v>
      </c>
      <c r="AD34" s="1"/>
      <c r="AE34" s="22"/>
      <c r="AF34" s="22"/>
      <c r="AG34" s="22"/>
      <c r="AH34" s="22"/>
      <c r="AI34" s="22"/>
      <c r="AJ34" s="22"/>
    </row>
    <row r="35" spans="1:36" ht="18.899999999999999" customHeight="1">
      <c r="A35" s="1"/>
      <c r="B35" s="203">
        <v>33</v>
      </c>
      <c r="C35" s="202" t="s">
        <v>31</v>
      </c>
      <c r="D35" s="44">
        <v>0</v>
      </c>
      <c r="E35" s="45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4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4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4">
        <v>0</v>
      </c>
      <c r="X35" s="287">
        <v>0</v>
      </c>
      <c r="Y35" s="287">
        <v>0</v>
      </c>
      <c r="Z35" s="287">
        <v>0</v>
      </c>
      <c r="AA35" s="287">
        <v>0</v>
      </c>
      <c r="AB35" s="287">
        <v>0</v>
      </c>
      <c r="AC35" s="201">
        <v>0</v>
      </c>
      <c r="AD35" s="1"/>
      <c r="AE35" s="22"/>
      <c r="AF35" s="22"/>
      <c r="AG35" s="22"/>
      <c r="AH35" s="22"/>
      <c r="AI35" s="22"/>
      <c r="AJ35" s="22"/>
    </row>
    <row r="36" spans="1:36" ht="18.600000000000001">
      <c r="A36" s="1"/>
      <c r="B36" s="371"/>
      <c r="C36" s="36"/>
      <c r="D36" s="6"/>
      <c r="E36" s="370"/>
      <c r="F36" s="37"/>
      <c r="G36" s="37"/>
      <c r="H36" s="37"/>
      <c r="I36" s="37"/>
      <c r="J36" s="37"/>
      <c r="K36" s="6"/>
      <c r="L36" s="37"/>
      <c r="M36" s="37"/>
      <c r="N36" s="37"/>
      <c r="O36" s="37"/>
      <c r="P36" s="37"/>
      <c r="Q36" s="6"/>
      <c r="R36" s="5"/>
      <c r="S36" s="37"/>
      <c r="T36" s="37"/>
      <c r="U36" s="37"/>
      <c r="V36" s="37"/>
      <c r="W36" s="6"/>
      <c r="X36" s="1"/>
      <c r="Y36" s="1"/>
      <c r="Z36" s="1"/>
      <c r="AA36" s="1"/>
      <c r="AB36" s="1"/>
      <c r="AC36" s="1"/>
      <c r="AD36" s="1"/>
      <c r="AE36" s="22"/>
      <c r="AF36" s="22"/>
      <c r="AG36" s="22"/>
      <c r="AH36" s="22"/>
      <c r="AI36" s="22"/>
      <c r="AJ36" s="22"/>
    </row>
    <row r="37" spans="1:36" ht="18.600000000000001">
      <c r="A37" s="19"/>
      <c r="B37" s="13"/>
      <c r="C37" s="21"/>
      <c r="D37" s="16"/>
      <c r="E37" s="12"/>
      <c r="F37" s="17"/>
      <c r="G37" s="17"/>
      <c r="H37" s="17"/>
      <c r="I37" s="17"/>
      <c r="J37" s="17"/>
      <c r="K37" s="16"/>
      <c r="L37" s="17"/>
      <c r="M37" s="17"/>
      <c r="N37" s="17"/>
      <c r="O37" s="17"/>
      <c r="P37" s="17"/>
      <c r="Q37" s="16"/>
      <c r="R37" s="20"/>
      <c r="S37" s="17"/>
      <c r="T37" s="17"/>
      <c r="U37" s="17"/>
      <c r="V37" s="17"/>
      <c r="W37" s="16"/>
      <c r="X37" s="19"/>
      <c r="Y37" s="19"/>
      <c r="Z37" s="19"/>
      <c r="AA37" s="19"/>
      <c r="AB37" s="19"/>
      <c r="AC37" s="19"/>
      <c r="AD37" s="19"/>
      <c r="AE37" s="22"/>
      <c r="AF37" s="22"/>
      <c r="AG37" s="22"/>
      <c r="AH37" s="22"/>
      <c r="AI37" s="22"/>
      <c r="AJ37" s="22"/>
    </row>
    <row r="38" spans="1:36" ht="18.600000000000001">
      <c r="A38" s="19"/>
      <c r="B38" s="13"/>
      <c r="C38" s="21"/>
      <c r="D38" s="16"/>
      <c r="E38" s="12"/>
      <c r="F38" s="17"/>
      <c r="G38" s="17"/>
      <c r="H38" s="17"/>
      <c r="I38" s="17"/>
      <c r="J38" s="17"/>
      <c r="K38" s="16"/>
      <c r="L38" s="17"/>
      <c r="M38" s="17"/>
      <c r="N38" s="17"/>
      <c r="O38" s="17"/>
      <c r="P38" s="17"/>
      <c r="Q38" s="16"/>
      <c r="R38" s="20"/>
      <c r="S38" s="17"/>
      <c r="T38" s="17"/>
      <c r="U38" s="17"/>
      <c r="V38" s="17"/>
      <c r="W38" s="16"/>
      <c r="X38" s="19"/>
      <c r="Y38" s="19"/>
      <c r="Z38" s="19"/>
      <c r="AA38" s="19"/>
      <c r="AB38" s="19"/>
      <c r="AC38" s="19"/>
      <c r="AD38" s="19"/>
      <c r="AE38" s="22"/>
      <c r="AF38" s="22"/>
      <c r="AG38" s="22"/>
      <c r="AH38" s="22"/>
      <c r="AI38" s="22"/>
      <c r="AJ38" s="22"/>
    </row>
    <row r="39" spans="1:36" ht="18.600000000000001">
      <c r="A39" s="19"/>
      <c r="B39" s="13"/>
      <c r="C39" s="21"/>
      <c r="D39" s="16"/>
      <c r="E39" s="12"/>
      <c r="F39" s="17"/>
      <c r="G39" s="17"/>
      <c r="H39" s="17"/>
      <c r="I39" s="17"/>
      <c r="J39" s="17"/>
      <c r="K39" s="16"/>
      <c r="L39" s="17"/>
      <c r="M39" s="17"/>
      <c r="N39" s="17"/>
      <c r="O39" s="17"/>
      <c r="P39" s="17"/>
      <c r="Q39" s="16"/>
      <c r="R39" s="20"/>
      <c r="S39" s="17"/>
      <c r="T39" s="17"/>
      <c r="U39" s="17"/>
      <c r="V39" s="17"/>
      <c r="W39" s="16"/>
      <c r="X39" s="19"/>
      <c r="Y39" s="19"/>
      <c r="Z39" s="19"/>
      <c r="AA39" s="19"/>
      <c r="AB39" s="19"/>
      <c r="AC39" s="19"/>
      <c r="AD39" s="19"/>
      <c r="AE39" s="22"/>
      <c r="AF39" s="22"/>
      <c r="AG39" s="22"/>
      <c r="AH39" s="22"/>
      <c r="AI39" s="22"/>
      <c r="AJ39" s="22"/>
    </row>
    <row r="40" spans="1:36" ht="18.600000000000001">
      <c r="A40" s="19"/>
      <c r="B40" s="13"/>
      <c r="C40" s="21"/>
      <c r="D40" s="16"/>
      <c r="E40" s="12"/>
      <c r="F40" s="17"/>
      <c r="G40" s="17"/>
      <c r="H40" s="17"/>
      <c r="I40" s="17"/>
      <c r="J40" s="17"/>
      <c r="K40" s="16"/>
      <c r="L40" s="17"/>
      <c r="M40" s="17"/>
      <c r="N40" s="17"/>
      <c r="O40" s="17"/>
      <c r="P40" s="17"/>
      <c r="Q40" s="16"/>
      <c r="R40" s="20"/>
      <c r="S40" s="17"/>
      <c r="T40" s="17"/>
      <c r="U40" s="17"/>
      <c r="V40" s="17"/>
      <c r="W40" s="16"/>
      <c r="X40" s="19"/>
      <c r="Y40" s="19"/>
      <c r="Z40" s="19"/>
      <c r="AA40" s="19"/>
      <c r="AB40" s="19"/>
      <c r="AC40" s="19"/>
      <c r="AD40" s="19"/>
      <c r="AE40" s="22"/>
      <c r="AF40" s="22"/>
      <c r="AG40" s="22"/>
      <c r="AH40" s="22"/>
      <c r="AI40" s="22"/>
      <c r="AJ40" s="22"/>
    </row>
    <row r="41" spans="1:36" ht="18.600000000000001">
      <c r="A41" s="19"/>
      <c r="B41" s="13"/>
      <c r="C41" s="21"/>
      <c r="D41" s="16"/>
      <c r="E41" s="12"/>
      <c r="F41" s="17"/>
      <c r="G41" s="17"/>
      <c r="H41" s="17"/>
      <c r="I41" s="17"/>
      <c r="J41" s="17"/>
      <c r="K41" s="16"/>
      <c r="L41" s="17"/>
      <c r="M41" s="17"/>
      <c r="N41" s="17"/>
      <c r="O41" s="17"/>
      <c r="P41" s="17"/>
      <c r="Q41" s="16"/>
      <c r="R41" s="20"/>
      <c r="S41" s="17"/>
      <c r="T41" s="17"/>
      <c r="U41" s="17"/>
      <c r="V41" s="17"/>
      <c r="W41" s="16"/>
      <c r="X41" s="19"/>
      <c r="Y41" s="19"/>
      <c r="Z41" s="19"/>
      <c r="AA41" s="19"/>
      <c r="AB41" s="19"/>
      <c r="AC41" s="19"/>
      <c r="AD41" s="19"/>
      <c r="AE41" s="22"/>
      <c r="AF41" s="22"/>
      <c r="AG41" s="22"/>
      <c r="AH41" s="22"/>
      <c r="AI41" s="22"/>
      <c r="AJ41" s="22"/>
    </row>
    <row r="42" spans="1:36" ht="18.600000000000001">
      <c r="A42" s="19"/>
      <c r="B42" s="23"/>
      <c r="C42" s="24"/>
      <c r="D42" s="25"/>
      <c r="E42" s="26"/>
      <c r="F42" s="27"/>
      <c r="G42" s="27"/>
      <c r="H42" s="27"/>
      <c r="I42" s="27"/>
      <c r="J42" s="27"/>
      <c r="K42" s="25"/>
      <c r="L42" s="27"/>
      <c r="M42" s="27"/>
      <c r="N42" s="27"/>
      <c r="O42" s="27"/>
      <c r="P42" s="27"/>
      <c r="Q42" s="25"/>
      <c r="R42" s="20"/>
      <c r="S42" s="27"/>
      <c r="T42" s="27"/>
      <c r="U42" s="27"/>
      <c r="V42" s="27"/>
      <c r="W42" s="25"/>
      <c r="X42" s="19"/>
      <c r="Y42" s="19"/>
      <c r="Z42" s="19"/>
      <c r="AA42" s="19"/>
      <c r="AB42" s="19"/>
      <c r="AC42" s="19"/>
      <c r="AD42" s="19"/>
      <c r="AE42" s="22"/>
      <c r="AF42" s="22"/>
      <c r="AG42" s="22"/>
      <c r="AH42" s="22"/>
      <c r="AI42" s="22"/>
      <c r="AJ42" s="22"/>
    </row>
    <row r="43" spans="1:36" ht="18.600000000000001">
      <c r="A43" s="19"/>
      <c r="B43" s="23"/>
      <c r="C43" s="24"/>
      <c r="D43" s="25"/>
      <c r="E43" s="26"/>
      <c r="F43" s="27"/>
      <c r="G43" s="27"/>
      <c r="H43" s="27"/>
      <c r="I43" s="27"/>
      <c r="J43" s="27"/>
      <c r="K43" s="25"/>
      <c r="L43" s="27"/>
      <c r="M43" s="27"/>
      <c r="N43" s="27"/>
      <c r="O43" s="27"/>
      <c r="P43" s="27"/>
      <c r="Q43" s="25"/>
      <c r="R43" s="20"/>
      <c r="S43" s="27"/>
      <c r="T43" s="27"/>
      <c r="U43" s="27"/>
      <c r="V43" s="27"/>
      <c r="W43" s="25"/>
      <c r="X43" s="19"/>
      <c r="Y43" s="19"/>
      <c r="Z43" s="19"/>
      <c r="AA43" s="19"/>
      <c r="AB43" s="19"/>
      <c r="AC43" s="19"/>
      <c r="AD43" s="19"/>
      <c r="AE43" s="22"/>
      <c r="AF43" s="22"/>
      <c r="AG43" s="22"/>
      <c r="AH43" s="22"/>
      <c r="AI43" s="22"/>
      <c r="AJ43" s="22"/>
    </row>
    <row r="44" spans="1:36" ht="18.600000000000001">
      <c r="A44" s="19"/>
      <c r="B44" s="23"/>
      <c r="C44" s="24"/>
      <c r="D44" s="25"/>
      <c r="E44" s="26"/>
      <c r="F44" s="27"/>
      <c r="G44" s="27"/>
      <c r="H44" s="27"/>
      <c r="I44" s="27"/>
      <c r="J44" s="27"/>
      <c r="K44" s="25"/>
      <c r="L44" s="27"/>
      <c r="M44" s="27"/>
      <c r="N44" s="27"/>
      <c r="O44" s="27"/>
      <c r="P44" s="27"/>
      <c r="Q44" s="25"/>
      <c r="R44" s="27"/>
      <c r="S44" s="27"/>
      <c r="T44" s="27"/>
      <c r="U44" s="27"/>
      <c r="V44" s="27"/>
      <c r="W44" s="25"/>
      <c r="X44" s="19"/>
      <c r="Y44" s="19"/>
      <c r="Z44" s="19"/>
      <c r="AA44" s="19"/>
      <c r="AB44" s="19"/>
      <c r="AC44" s="19"/>
      <c r="AD44" s="19"/>
      <c r="AE44" s="22"/>
      <c r="AF44" s="22"/>
      <c r="AG44" s="22"/>
      <c r="AH44" s="22"/>
      <c r="AI44" s="22"/>
      <c r="AJ44" s="22"/>
    </row>
    <row r="45" spans="1:36" ht="18.600000000000001">
      <c r="A45" s="19"/>
      <c r="B45" s="23"/>
      <c r="C45" s="24"/>
      <c r="D45" s="25"/>
      <c r="E45" s="26"/>
      <c r="F45" s="27"/>
      <c r="G45" s="27"/>
      <c r="H45" s="27"/>
      <c r="I45" s="27"/>
      <c r="J45" s="27"/>
      <c r="K45" s="25"/>
      <c r="L45" s="27"/>
      <c r="M45" s="27"/>
      <c r="N45" s="27"/>
      <c r="O45" s="27"/>
      <c r="P45" s="27"/>
      <c r="Q45" s="25"/>
      <c r="R45" s="27"/>
      <c r="S45" s="27"/>
      <c r="T45" s="27"/>
      <c r="U45" s="27"/>
      <c r="V45" s="27"/>
      <c r="W45" s="25"/>
      <c r="X45" s="19"/>
      <c r="Y45" s="19"/>
      <c r="Z45" s="19"/>
      <c r="AA45" s="19"/>
      <c r="AB45" s="19"/>
      <c r="AC45" s="19"/>
      <c r="AD45" s="19"/>
      <c r="AE45" s="22"/>
      <c r="AF45" s="22"/>
      <c r="AG45" s="22"/>
      <c r="AH45" s="22"/>
      <c r="AI45" s="22"/>
      <c r="AJ45" s="22"/>
    </row>
    <row r="46" spans="1:36" ht="18.600000000000001">
      <c r="A46" s="19"/>
      <c r="B46" s="23"/>
      <c r="C46" s="24"/>
      <c r="D46" s="25"/>
      <c r="E46" s="26"/>
      <c r="F46" s="27"/>
      <c r="G46" s="27"/>
      <c r="H46" s="27"/>
      <c r="I46" s="27"/>
      <c r="J46" s="27"/>
      <c r="K46" s="25"/>
      <c r="L46" s="27"/>
      <c r="M46" s="27"/>
      <c r="N46" s="27"/>
      <c r="O46" s="27"/>
      <c r="P46" s="27"/>
      <c r="Q46" s="25"/>
      <c r="R46" s="27"/>
      <c r="S46" s="27"/>
      <c r="T46" s="27"/>
      <c r="U46" s="27"/>
      <c r="V46" s="27"/>
      <c r="W46" s="25"/>
      <c r="X46" s="19"/>
      <c r="Y46" s="19"/>
      <c r="Z46" s="19"/>
      <c r="AA46" s="19"/>
      <c r="AB46" s="19"/>
      <c r="AC46" s="19"/>
      <c r="AD46" s="19"/>
      <c r="AE46" s="22"/>
      <c r="AF46" s="22"/>
      <c r="AG46" s="22"/>
      <c r="AH46" s="22"/>
      <c r="AI46" s="22"/>
      <c r="AJ46" s="22"/>
    </row>
    <row r="47" spans="1:36" ht="18.600000000000001">
      <c r="A47" s="19"/>
      <c r="B47" s="23"/>
      <c r="C47" s="24"/>
      <c r="D47" s="25"/>
      <c r="E47" s="26"/>
      <c r="F47" s="27"/>
      <c r="G47" s="27"/>
      <c r="H47" s="27"/>
      <c r="I47" s="27"/>
      <c r="J47" s="27"/>
      <c r="K47" s="25"/>
      <c r="L47" s="27"/>
      <c r="M47" s="27"/>
      <c r="N47" s="27"/>
      <c r="O47" s="27"/>
      <c r="P47" s="27"/>
      <c r="Q47" s="25"/>
      <c r="R47" s="27"/>
      <c r="S47" s="27"/>
      <c r="T47" s="27"/>
      <c r="U47" s="27"/>
      <c r="V47" s="27"/>
      <c r="W47" s="25"/>
      <c r="X47" s="19"/>
      <c r="Y47" s="19"/>
      <c r="Z47" s="19"/>
      <c r="AA47" s="19"/>
      <c r="AB47" s="19"/>
      <c r="AC47" s="19"/>
      <c r="AD47" s="19"/>
      <c r="AE47" s="22"/>
      <c r="AF47" s="22"/>
      <c r="AG47" s="22"/>
      <c r="AH47" s="22"/>
      <c r="AI47" s="22"/>
      <c r="AJ47" s="22"/>
    </row>
    <row r="48" spans="1:36" ht="18.600000000000001">
      <c r="A48" s="19"/>
      <c r="B48" s="23"/>
      <c r="C48" s="24"/>
      <c r="D48" s="25"/>
      <c r="E48" s="26"/>
      <c r="F48" s="27"/>
      <c r="G48" s="27"/>
      <c r="H48" s="27"/>
      <c r="I48" s="27"/>
      <c r="J48" s="27"/>
      <c r="K48" s="25"/>
      <c r="L48" s="27"/>
      <c r="M48" s="27"/>
      <c r="N48" s="27"/>
      <c r="O48" s="27"/>
      <c r="P48" s="27"/>
      <c r="Q48" s="25"/>
      <c r="R48" s="27"/>
      <c r="S48" s="27"/>
      <c r="T48" s="27"/>
      <c r="U48" s="27"/>
      <c r="V48" s="27"/>
      <c r="W48" s="25"/>
      <c r="X48" s="19"/>
      <c r="Y48" s="19"/>
      <c r="Z48" s="19"/>
      <c r="AA48" s="19"/>
      <c r="AB48" s="19"/>
      <c r="AC48" s="19"/>
      <c r="AD48" s="19"/>
      <c r="AE48" s="22"/>
      <c r="AF48" s="22"/>
      <c r="AG48" s="22"/>
      <c r="AH48" s="22"/>
      <c r="AI48" s="22"/>
      <c r="AJ48" s="22"/>
    </row>
    <row r="49" spans="1:36" ht="18.600000000000001">
      <c r="A49" s="19"/>
      <c r="B49" s="23"/>
      <c r="C49" s="24"/>
      <c r="D49" s="25"/>
      <c r="E49" s="26"/>
      <c r="F49" s="27"/>
      <c r="G49" s="27"/>
      <c r="H49" s="27"/>
      <c r="I49" s="27"/>
      <c r="J49" s="27"/>
      <c r="K49" s="25"/>
      <c r="L49" s="27"/>
      <c r="M49" s="27"/>
      <c r="N49" s="27"/>
      <c r="O49" s="27"/>
      <c r="P49" s="27"/>
      <c r="Q49" s="25"/>
      <c r="R49" s="27"/>
      <c r="S49" s="27"/>
      <c r="T49" s="27"/>
      <c r="U49" s="27"/>
      <c r="V49" s="27"/>
      <c r="W49" s="25"/>
      <c r="X49" s="19"/>
      <c r="Y49" s="19"/>
      <c r="Z49" s="19"/>
      <c r="AA49" s="19"/>
      <c r="AB49" s="19"/>
      <c r="AC49" s="19"/>
      <c r="AD49" s="19"/>
      <c r="AE49" s="22"/>
      <c r="AF49" s="22"/>
      <c r="AG49" s="22"/>
      <c r="AH49" s="22"/>
      <c r="AI49" s="22"/>
      <c r="AJ49" s="22"/>
    </row>
    <row r="50" spans="1:36" ht="18.600000000000001">
      <c r="A50" s="19"/>
      <c r="B50" s="23"/>
      <c r="C50" s="24"/>
      <c r="D50" s="25"/>
      <c r="E50" s="26"/>
      <c r="F50" s="27"/>
      <c r="G50" s="27"/>
      <c r="H50" s="27"/>
      <c r="I50" s="27"/>
      <c r="J50" s="27"/>
      <c r="K50" s="25"/>
      <c r="L50" s="27"/>
      <c r="M50" s="27"/>
      <c r="N50" s="27"/>
      <c r="O50" s="27"/>
      <c r="P50" s="27"/>
      <c r="Q50" s="25"/>
      <c r="R50" s="27"/>
      <c r="S50" s="27"/>
      <c r="T50" s="27"/>
      <c r="U50" s="27"/>
      <c r="V50" s="27"/>
      <c r="W50" s="25"/>
      <c r="X50" s="19"/>
      <c r="Y50" s="19"/>
      <c r="Z50" s="19"/>
      <c r="AA50" s="19"/>
      <c r="AB50" s="19"/>
      <c r="AC50" s="19"/>
      <c r="AD50" s="19"/>
      <c r="AE50" s="22"/>
      <c r="AF50" s="22"/>
      <c r="AG50" s="22"/>
      <c r="AH50" s="22"/>
      <c r="AI50" s="22"/>
      <c r="AJ50" s="22"/>
    </row>
    <row r="51" spans="1:36" ht="18.600000000000001">
      <c r="A51" s="19"/>
      <c r="B51" s="23"/>
      <c r="C51" s="24"/>
      <c r="D51" s="25"/>
      <c r="E51" s="26"/>
      <c r="F51" s="27"/>
      <c r="G51" s="27"/>
      <c r="H51" s="27"/>
      <c r="I51" s="27"/>
      <c r="J51" s="27"/>
      <c r="K51" s="25"/>
      <c r="L51" s="27"/>
      <c r="M51" s="27"/>
      <c r="N51" s="27"/>
      <c r="O51" s="27"/>
      <c r="P51" s="27"/>
      <c r="Q51" s="25"/>
      <c r="R51" s="27"/>
      <c r="S51" s="27"/>
      <c r="T51" s="27"/>
      <c r="U51" s="27"/>
      <c r="V51" s="27"/>
      <c r="W51" s="25"/>
      <c r="X51" s="19"/>
      <c r="Y51" s="19"/>
      <c r="Z51" s="19"/>
      <c r="AA51" s="19"/>
      <c r="AB51" s="19"/>
      <c r="AC51" s="19"/>
      <c r="AD51" s="19"/>
      <c r="AE51" s="22"/>
      <c r="AF51" s="22"/>
      <c r="AG51" s="22"/>
      <c r="AH51" s="22"/>
      <c r="AI51" s="22"/>
      <c r="AJ51" s="22"/>
    </row>
    <row r="52" spans="1:36" ht="18.600000000000001">
      <c r="A52" s="19"/>
      <c r="B52" s="23"/>
      <c r="C52" s="24"/>
      <c r="D52" s="25"/>
      <c r="E52" s="26"/>
      <c r="F52" s="27"/>
      <c r="G52" s="27"/>
      <c r="H52" s="27"/>
      <c r="I52" s="27"/>
      <c r="J52" s="27"/>
      <c r="K52" s="25"/>
      <c r="L52" s="27"/>
      <c r="M52" s="27"/>
      <c r="N52" s="27"/>
      <c r="O52" s="27"/>
      <c r="P52" s="27"/>
      <c r="Q52" s="25"/>
      <c r="R52" s="27"/>
      <c r="S52" s="27"/>
      <c r="T52" s="27"/>
      <c r="U52" s="27"/>
      <c r="V52" s="27"/>
      <c r="W52" s="25"/>
      <c r="X52" s="19"/>
      <c r="Y52" s="19"/>
      <c r="Z52" s="19"/>
      <c r="AA52" s="19"/>
      <c r="AB52" s="19"/>
      <c r="AC52" s="19"/>
      <c r="AD52" s="19"/>
      <c r="AE52" s="22"/>
      <c r="AF52" s="22"/>
      <c r="AG52" s="22"/>
      <c r="AH52" s="22"/>
      <c r="AI52" s="22"/>
      <c r="AJ52" s="22"/>
    </row>
    <row r="53" spans="1:3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22"/>
      <c r="AF53" s="22"/>
      <c r="AG53" s="22"/>
      <c r="AH53" s="22"/>
      <c r="AI53" s="22"/>
      <c r="AJ53" s="22"/>
    </row>
    <row r="54" spans="1:3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22"/>
      <c r="AF54" s="22"/>
      <c r="AG54" s="22"/>
      <c r="AH54" s="22"/>
      <c r="AI54" s="22"/>
      <c r="AJ54" s="22"/>
    </row>
    <row r="55" spans="1:3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22"/>
      <c r="AF55" s="22"/>
      <c r="AG55" s="22"/>
      <c r="AH55" s="22"/>
      <c r="AI55" s="22"/>
      <c r="AJ55" s="22"/>
    </row>
    <row r="56" spans="1:3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22"/>
      <c r="AF56" s="22"/>
      <c r="AG56" s="22"/>
      <c r="AH56" s="22"/>
      <c r="AI56" s="22"/>
      <c r="AJ56" s="22"/>
    </row>
    <row r="57" spans="1:3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22"/>
      <c r="AF57" s="22"/>
      <c r="AG57" s="22"/>
      <c r="AH57" s="22"/>
      <c r="AI57" s="22"/>
      <c r="AJ57" s="22"/>
    </row>
    <row r="58" spans="1:3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22"/>
      <c r="AF58" s="22"/>
      <c r="AG58" s="22"/>
      <c r="AH58" s="22"/>
      <c r="AI58" s="22"/>
      <c r="AJ58" s="22"/>
    </row>
    <row r="59" spans="1:3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22"/>
      <c r="AF59" s="22"/>
      <c r="AG59" s="22"/>
      <c r="AH59" s="22"/>
      <c r="AI59" s="22"/>
      <c r="AJ59" s="22"/>
    </row>
    <row r="60" spans="1:3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22"/>
      <c r="AF60" s="22"/>
      <c r="AG60" s="22"/>
      <c r="AH60" s="22"/>
      <c r="AI60" s="22"/>
      <c r="AJ60" s="22"/>
    </row>
    <row r="61" spans="1:3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22"/>
      <c r="AF61" s="22"/>
      <c r="AG61" s="22"/>
      <c r="AH61" s="22"/>
      <c r="AI61" s="22"/>
      <c r="AJ61" s="22"/>
    </row>
    <row r="62" spans="1:3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22"/>
      <c r="AF62" s="22"/>
      <c r="AG62" s="22"/>
      <c r="AH62" s="22"/>
      <c r="AI62" s="22"/>
      <c r="AJ62" s="22"/>
    </row>
    <row r="63" spans="1:3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22"/>
      <c r="AF63" s="22"/>
      <c r="AG63" s="22"/>
      <c r="AH63" s="22"/>
      <c r="AI63" s="22"/>
      <c r="AJ63" s="22"/>
    </row>
    <row r="64" spans="1:3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22"/>
      <c r="AF64" s="22"/>
      <c r="AG64" s="22"/>
      <c r="AH64" s="22"/>
      <c r="AI64" s="22"/>
      <c r="AJ64" s="22"/>
    </row>
    <row r="65" spans="1:3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22"/>
      <c r="AF65" s="22"/>
      <c r="AG65" s="22"/>
      <c r="AH65" s="22"/>
      <c r="AI65" s="22"/>
      <c r="AJ65" s="22"/>
    </row>
    <row r="66" spans="1:3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22"/>
      <c r="AF66" s="22"/>
      <c r="AG66" s="22"/>
      <c r="AH66" s="22"/>
      <c r="AI66" s="22"/>
      <c r="AJ66" s="22"/>
    </row>
  </sheetData>
  <sortState xmlns:xlrd2="http://schemas.microsoft.com/office/spreadsheetml/2017/richdata2" ref="C3:AC35">
    <sortCondition descending="1" ref="E3:E35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2"/>
  <sheetViews>
    <sheetView workbookViewId="0">
      <selection activeCell="Q9" sqref="Q9"/>
    </sheetView>
  </sheetViews>
  <sheetFormatPr defaultColWidth="9.109375" defaultRowHeight="14.4"/>
  <cols>
    <col min="1" max="2" width="4.33203125" style="69" customWidth="1"/>
    <col min="3" max="3" width="27.88671875" style="69" customWidth="1"/>
    <col min="4" max="4" width="11.88671875" style="69" customWidth="1"/>
    <col min="5" max="5" width="14.88671875" style="69" customWidth="1"/>
    <col min="6" max="6" width="10.109375" style="69" customWidth="1"/>
    <col min="7" max="7" width="20.33203125" style="69" customWidth="1"/>
    <col min="8" max="8" width="4.33203125" style="69" customWidth="1"/>
    <col min="9" max="11" width="9.109375" style="69"/>
    <col min="12" max="12" width="1.6640625" style="69" customWidth="1"/>
    <col min="13" max="16384" width="9.109375" style="69"/>
  </cols>
  <sheetData>
    <row r="1" spans="1:20" ht="13.95" customHeight="1">
      <c r="A1" s="71"/>
      <c r="B1" s="386" t="s">
        <v>84</v>
      </c>
      <c r="C1" s="386"/>
      <c r="D1" s="386"/>
      <c r="E1" s="386"/>
      <c r="F1" s="386"/>
      <c r="G1" s="386"/>
      <c r="H1" s="361"/>
      <c r="I1" s="58"/>
      <c r="J1" s="58"/>
      <c r="K1" s="58"/>
      <c r="L1" s="68"/>
      <c r="M1" s="68"/>
      <c r="N1" s="68"/>
      <c r="O1" s="68"/>
      <c r="P1" s="68"/>
      <c r="Q1" s="68"/>
      <c r="R1" s="68"/>
      <c r="S1" s="68"/>
      <c r="T1" s="68"/>
    </row>
    <row r="2" spans="1:20" ht="18.899999999999999" customHeight="1">
      <c r="A2" s="71"/>
      <c r="B2" s="326"/>
      <c r="C2" s="290" t="s">
        <v>46</v>
      </c>
      <c r="D2" s="291" t="s">
        <v>66</v>
      </c>
      <c r="E2" s="292" t="s">
        <v>94</v>
      </c>
      <c r="F2" s="293" t="s">
        <v>95</v>
      </c>
      <c r="G2" s="293" t="s">
        <v>96</v>
      </c>
      <c r="H2" s="366"/>
      <c r="I2" s="358" t="s">
        <v>99</v>
      </c>
      <c r="J2" s="359"/>
      <c r="K2" s="359"/>
      <c r="L2" s="359"/>
      <c r="M2" s="360"/>
      <c r="N2" s="68"/>
      <c r="O2" s="68"/>
      <c r="P2" s="68"/>
      <c r="Q2" s="68"/>
      <c r="R2" s="68"/>
      <c r="S2" s="68"/>
      <c r="T2" s="68"/>
    </row>
    <row r="3" spans="1:20" ht="18.899999999999999" customHeight="1">
      <c r="A3" s="71"/>
      <c r="B3" s="267">
        <v>1</v>
      </c>
      <c r="C3" s="84" t="s">
        <v>43</v>
      </c>
      <c r="D3" s="39">
        <v>290</v>
      </c>
      <c r="E3" s="86">
        <v>144.69130434782608</v>
      </c>
      <c r="F3" s="87">
        <v>1482</v>
      </c>
      <c r="G3" s="85">
        <v>1475</v>
      </c>
      <c r="H3" s="367"/>
      <c r="I3" s="281" t="s">
        <v>55</v>
      </c>
      <c r="J3" s="282"/>
      <c r="K3" s="282"/>
      <c r="L3" s="283"/>
      <c r="M3" s="284"/>
      <c r="N3" s="68"/>
      <c r="O3" s="68"/>
      <c r="P3" s="68"/>
      <c r="Q3" s="68"/>
      <c r="R3" s="68"/>
      <c r="S3" s="68"/>
      <c r="T3" s="68"/>
    </row>
    <row r="4" spans="1:20" ht="18.899999999999999" customHeight="1">
      <c r="A4" s="71"/>
      <c r="B4" s="267">
        <v>2</v>
      </c>
      <c r="C4" s="84" t="s">
        <v>48</v>
      </c>
      <c r="D4" s="39">
        <v>287</v>
      </c>
      <c r="E4" s="86">
        <v>144.63448275862069</v>
      </c>
      <c r="F4" s="87">
        <v>1470</v>
      </c>
      <c r="G4" s="85">
        <v>1470</v>
      </c>
      <c r="H4" s="368"/>
      <c r="I4" s="58"/>
      <c r="J4" s="58"/>
      <c r="K4" s="58"/>
      <c r="L4" s="68"/>
      <c r="M4" s="68"/>
      <c r="N4" s="68"/>
      <c r="O4" s="68"/>
      <c r="P4" s="68"/>
      <c r="Q4" s="68"/>
      <c r="R4" s="68"/>
      <c r="S4" s="68"/>
      <c r="T4" s="68"/>
    </row>
    <row r="5" spans="1:20" ht="18.899999999999999" customHeight="1">
      <c r="A5" s="71"/>
      <c r="B5" s="267">
        <v>3</v>
      </c>
      <c r="C5" s="84" t="s">
        <v>70</v>
      </c>
      <c r="D5" s="39">
        <v>277</v>
      </c>
      <c r="E5" s="86">
        <v>142.78214285714284</v>
      </c>
      <c r="F5" s="87">
        <v>1462</v>
      </c>
      <c r="G5" s="85">
        <v>1454</v>
      </c>
      <c r="H5" s="368"/>
      <c r="I5" s="58"/>
      <c r="J5" s="58"/>
      <c r="K5" s="58"/>
      <c r="L5" s="68"/>
      <c r="M5" s="68"/>
      <c r="N5" s="68"/>
      <c r="O5" s="68"/>
      <c r="P5" s="68"/>
      <c r="Q5" s="68"/>
      <c r="R5" s="68"/>
      <c r="S5" s="68"/>
      <c r="T5" s="68"/>
    </row>
    <row r="6" spans="1:20" ht="18.899999999999999" customHeight="1">
      <c r="A6" s="71"/>
      <c r="B6" s="267">
        <v>4</v>
      </c>
      <c r="C6" s="84" t="s">
        <v>24</v>
      </c>
      <c r="D6" s="39">
        <v>260</v>
      </c>
      <c r="E6" s="86">
        <v>141.0185185185185</v>
      </c>
      <c r="F6" s="87">
        <v>1445</v>
      </c>
      <c r="G6" s="85">
        <v>1445</v>
      </c>
      <c r="H6" s="368"/>
      <c r="I6" s="58"/>
      <c r="J6" s="58"/>
      <c r="K6" s="58"/>
      <c r="L6" s="68"/>
      <c r="M6" s="68"/>
      <c r="N6" s="68"/>
      <c r="O6" s="68"/>
      <c r="P6" s="68"/>
      <c r="Q6" s="68"/>
      <c r="R6" s="68"/>
      <c r="S6" s="68"/>
      <c r="T6" s="68"/>
    </row>
    <row r="7" spans="1:20" ht="18.899999999999999" customHeight="1">
      <c r="A7" s="71"/>
      <c r="B7" s="267">
        <v>5</v>
      </c>
      <c r="C7" s="84" t="s">
        <v>33</v>
      </c>
      <c r="D7" s="212">
        <v>251</v>
      </c>
      <c r="E7" s="86">
        <v>142.85172413793103</v>
      </c>
      <c r="F7" s="87">
        <v>1461</v>
      </c>
      <c r="G7" s="85">
        <v>1461</v>
      </c>
      <c r="H7" s="368"/>
      <c r="I7" s="58"/>
      <c r="J7" s="58"/>
      <c r="K7" s="58"/>
      <c r="L7" s="68"/>
      <c r="M7" s="68"/>
      <c r="N7" s="68"/>
      <c r="O7" s="68"/>
      <c r="P7" s="68"/>
      <c r="Q7" s="68"/>
      <c r="R7" s="68"/>
      <c r="S7" s="68"/>
      <c r="T7" s="68"/>
    </row>
    <row r="8" spans="1:20" ht="18.899999999999999" customHeight="1">
      <c r="A8" s="71"/>
      <c r="B8" s="267">
        <v>6</v>
      </c>
      <c r="C8" s="296" t="s">
        <v>23</v>
      </c>
      <c r="D8" s="39">
        <v>250</v>
      </c>
      <c r="E8" s="86">
        <v>142.71481481481482</v>
      </c>
      <c r="F8" s="87">
        <v>1458</v>
      </c>
      <c r="G8" s="85">
        <v>1458</v>
      </c>
      <c r="H8" s="368"/>
      <c r="I8" s="58"/>
      <c r="J8" s="58"/>
      <c r="K8" s="58"/>
      <c r="L8" s="68"/>
      <c r="M8" s="68"/>
      <c r="N8" s="68"/>
      <c r="O8" s="68"/>
      <c r="P8" s="68"/>
      <c r="Q8" s="68"/>
      <c r="R8" s="68"/>
      <c r="S8" s="68"/>
      <c r="T8" s="68"/>
    </row>
    <row r="9" spans="1:20" ht="18.899999999999999" customHeight="1">
      <c r="A9" s="71"/>
      <c r="B9" s="267">
        <v>7</v>
      </c>
      <c r="C9" s="84" t="s">
        <v>22</v>
      </c>
      <c r="D9" s="39">
        <v>203</v>
      </c>
      <c r="E9" s="86">
        <v>141.33103448275861</v>
      </c>
      <c r="F9" s="87">
        <v>1457</v>
      </c>
      <c r="G9" s="85">
        <v>1457</v>
      </c>
      <c r="H9" s="368"/>
      <c r="I9" s="58"/>
      <c r="J9" s="58"/>
      <c r="K9" s="58"/>
      <c r="L9" s="68"/>
      <c r="M9" s="68"/>
      <c r="N9" s="68"/>
      <c r="O9" s="68"/>
      <c r="P9" s="68"/>
      <c r="Q9" s="68"/>
      <c r="R9" s="68"/>
      <c r="S9" s="68"/>
      <c r="T9" s="68"/>
    </row>
    <row r="10" spans="1:20" ht="18.899999999999999" customHeight="1">
      <c r="A10" s="71"/>
      <c r="B10" s="267">
        <v>8</v>
      </c>
      <c r="C10" s="84" t="s">
        <v>25</v>
      </c>
      <c r="D10" s="39">
        <v>195</v>
      </c>
      <c r="E10" s="86">
        <v>145.65172413793104</v>
      </c>
      <c r="F10" s="87">
        <v>1498</v>
      </c>
      <c r="G10" s="85">
        <v>1492</v>
      </c>
      <c r="H10" s="368"/>
      <c r="I10" s="58"/>
      <c r="J10" s="58"/>
      <c r="K10" s="58"/>
      <c r="L10" s="68"/>
      <c r="M10" s="68"/>
      <c r="N10" s="68"/>
      <c r="O10" s="68"/>
      <c r="P10" s="68"/>
      <c r="Q10" s="68"/>
      <c r="R10" s="68"/>
      <c r="S10" s="68"/>
      <c r="T10" s="68"/>
    </row>
    <row r="11" spans="1:20" ht="18.899999999999999" customHeight="1">
      <c r="A11" s="71"/>
      <c r="B11" s="267">
        <v>9</v>
      </c>
      <c r="C11" s="84" t="s">
        <v>44</v>
      </c>
      <c r="D11" s="39">
        <v>184</v>
      </c>
      <c r="E11" s="86">
        <v>145.70476190476191</v>
      </c>
      <c r="F11" s="87">
        <v>1484</v>
      </c>
      <c r="G11" s="85">
        <v>1484</v>
      </c>
      <c r="H11" s="368"/>
      <c r="I11" s="58"/>
      <c r="J11" s="58"/>
      <c r="K11" s="58"/>
      <c r="L11" s="68"/>
      <c r="M11" s="68"/>
      <c r="N11" s="68"/>
      <c r="O11" s="68"/>
      <c r="P11" s="68"/>
      <c r="Q11" s="68"/>
      <c r="R11" s="68"/>
      <c r="S11" s="68"/>
      <c r="T11" s="68"/>
    </row>
    <row r="12" spans="1:20" ht="13.95" customHeight="1">
      <c r="A12" s="71"/>
      <c r="B12" s="324"/>
      <c r="C12" s="327"/>
      <c r="D12" s="328"/>
      <c r="E12" s="65"/>
      <c r="F12" s="329"/>
      <c r="G12" s="330"/>
      <c r="H12" s="368"/>
      <c r="I12" s="58"/>
      <c r="J12" s="58"/>
      <c r="K12" s="58"/>
      <c r="L12" s="68"/>
      <c r="M12" s="68"/>
      <c r="N12" s="68"/>
      <c r="O12" s="68"/>
      <c r="P12" s="68"/>
      <c r="Q12" s="68"/>
      <c r="R12" s="68"/>
      <c r="S12" s="68"/>
      <c r="T12" s="68"/>
    </row>
    <row r="13" spans="1:20" ht="18.899999999999999" customHeight="1">
      <c r="A13" s="71"/>
      <c r="B13" s="331"/>
      <c r="C13" s="290" t="s">
        <v>0</v>
      </c>
      <c r="D13" s="291" t="s">
        <v>66</v>
      </c>
      <c r="E13" s="292" t="s">
        <v>94</v>
      </c>
      <c r="F13" s="293" t="s">
        <v>95</v>
      </c>
      <c r="G13" s="293" t="s">
        <v>96</v>
      </c>
      <c r="H13" s="366"/>
      <c r="I13" s="58"/>
      <c r="J13" s="58"/>
      <c r="K13" s="58"/>
      <c r="L13" s="68"/>
      <c r="M13" s="68"/>
      <c r="N13" s="68"/>
      <c r="O13" s="68"/>
      <c r="P13" s="68"/>
      <c r="Q13" s="68"/>
      <c r="R13" s="68"/>
      <c r="S13" s="68"/>
      <c r="T13" s="68"/>
    </row>
    <row r="14" spans="1:20" ht="18.899999999999999" customHeight="1">
      <c r="A14" s="71"/>
      <c r="B14" s="267">
        <v>1</v>
      </c>
      <c r="C14" s="84" t="s">
        <v>53</v>
      </c>
      <c r="D14" s="212">
        <v>266</v>
      </c>
      <c r="E14" s="332">
        <v>138.73103448275862</v>
      </c>
      <c r="F14" s="88">
        <v>1441</v>
      </c>
      <c r="G14" s="85">
        <v>1441</v>
      </c>
      <c r="H14" s="57"/>
      <c r="I14" s="58"/>
      <c r="J14" s="58"/>
      <c r="K14" s="58"/>
      <c r="L14" s="68"/>
      <c r="M14" s="68"/>
      <c r="N14" s="68"/>
      <c r="O14" s="68"/>
      <c r="P14" s="68"/>
      <c r="Q14" s="68"/>
      <c r="R14" s="68"/>
      <c r="S14" s="68"/>
      <c r="T14" s="68"/>
    </row>
    <row r="15" spans="1:20" ht="18.899999999999999" customHeight="1">
      <c r="A15" s="71"/>
      <c r="B15" s="267">
        <v>2</v>
      </c>
      <c r="C15" s="84" t="s">
        <v>27</v>
      </c>
      <c r="D15" s="39">
        <v>264</v>
      </c>
      <c r="E15" s="332">
        <v>138.08148148148149</v>
      </c>
      <c r="F15" s="88">
        <v>1435</v>
      </c>
      <c r="G15" s="85">
        <v>1429</v>
      </c>
      <c r="H15" s="57"/>
      <c r="I15" s="58"/>
      <c r="J15" s="58"/>
      <c r="K15" s="58"/>
      <c r="L15" s="68"/>
      <c r="M15" s="68"/>
      <c r="N15" s="68"/>
      <c r="O15" s="68"/>
      <c r="P15" s="68"/>
      <c r="Q15" s="68"/>
      <c r="R15" s="68"/>
      <c r="S15" s="68"/>
      <c r="T15" s="68"/>
    </row>
    <row r="16" spans="1:20" ht="18.899999999999999" customHeight="1">
      <c r="A16" s="71"/>
      <c r="B16" s="267">
        <v>3</v>
      </c>
      <c r="C16" s="84" t="s">
        <v>85</v>
      </c>
      <c r="D16" s="212">
        <v>262</v>
      </c>
      <c r="E16" s="332">
        <v>131.21379310344827</v>
      </c>
      <c r="F16" s="88">
        <v>1393</v>
      </c>
      <c r="G16" s="85">
        <v>1393</v>
      </c>
      <c r="H16" s="57"/>
      <c r="I16" s="58"/>
      <c r="J16" s="58"/>
      <c r="K16" s="58"/>
      <c r="L16" s="68"/>
      <c r="M16" s="274"/>
      <c r="N16" s="68"/>
      <c r="O16" s="68"/>
      <c r="P16" s="68"/>
      <c r="Q16" s="68"/>
      <c r="R16" s="68"/>
      <c r="S16" s="68"/>
      <c r="T16" s="68"/>
    </row>
    <row r="17" spans="1:20" ht="18.899999999999999" customHeight="1">
      <c r="A17" s="71"/>
      <c r="B17" s="267">
        <v>4</v>
      </c>
      <c r="C17" s="84" t="s">
        <v>83</v>
      </c>
      <c r="D17" s="212">
        <v>253</v>
      </c>
      <c r="E17" s="332">
        <v>140.06086956521739</v>
      </c>
      <c r="F17" s="88">
        <v>1438</v>
      </c>
      <c r="G17" s="85">
        <v>1438</v>
      </c>
      <c r="H17" s="57"/>
      <c r="I17" s="58"/>
      <c r="J17" s="58"/>
      <c r="K17" s="58"/>
      <c r="L17" s="68"/>
      <c r="M17" s="58"/>
      <c r="N17" s="68"/>
      <c r="O17" s="68"/>
      <c r="P17" s="68"/>
      <c r="Q17" s="68"/>
      <c r="R17" s="68"/>
      <c r="S17" s="68"/>
      <c r="T17" s="68"/>
    </row>
    <row r="18" spans="1:20" ht="18.899999999999999" customHeight="1">
      <c r="A18" s="71"/>
      <c r="B18" s="267">
        <v>5</v>
      </c>
      <c r="C18" s="84" t="s">
        <v>28</v>
      </c>
      <c r="D18" s="39">
        <v>239</v>
      </c>
      <c r="E18" s="332">
        <v>138.53103448275863</v>
      </c>
      <c r="F18" s="88">
        <v>1450</v>
      </c>
      <c r="G18" s="85">
        <v>1450</v>
      </c>
      <c r="H18" s="57"/>
      <c r="I18" s="58"/>
      <c r="J18" s="58"/>
      <c r="K18" s="58"/>
      <c r="L18" s="68"/>
      <c r="M18" s="68"/>
      <c r="N18" s="68"/>
      <c r="O18" s="68"/>
      <c r="P18" s="68"/>
      <c r="Q18" s="68"/>
      <c r="R18" s="68"/>
      <c r="S18" s="68"/>
      <c r="T18" s="68"/>
    </row>
    <row r="19" spans="1:20" ht="18.899999999999999" customHeight="1">
      <c r="A19" s="71"/>
      <c r="B19" s="267">
        <v>6</v>
      </c>
      <c r="C19" s="84" t="s">
        <v>49</v>
      </c>
      <c r="D19" s="39">
        <v>237</v>
      </c>
      <c r="E19" s="332">
        <v>132.26551724137931</v>
      </c>
      <c r="F19" s="88">
        <v>1378</v>
      </c>
      <c r="G19" s="85">
        <v>1378</v>
      </c>
      <c r="H19" s="57"/>
      <c r="I19" s="58"/>
      <c r="J19" s="58"/>
      <c r="K19" s="58"/>
      <c r="L19" s="68"/>
      <c r="M19" s="68"/>
      <c r="N19" s="68"/>
      <c r="O19" s="68"/>
      <c r="P19" s="68"/>
      <c r="Q19" s="68"/>
      <c r="R19" s="68"/>
      <c r="S19" s="68"/>
      <c r="T19" s="68"/>
    </row>
    <row r="20" spans="1:20" ht="18.899999999999999" customHeight="1">
      <c r="A20" s="71"/>
      <c r="B20" s="267">
        <v>7</v>
      </c>
      <c r="C20" s="84" t="s">
        <v>71</v>
      </c>
      <c r="D20" s="39">
        <v>232</v>
      </c>
      <c r="E20" s="332">
        <v>137.84399999999999</v>
      </c>
      <c r="F20" s="88">
        <v>1445</v>
      </c>
      <c r="G20" s="85">
        <v>1427</v>
      </c>
      <c r="H20" s="57"/>
      <c r="I20" s="58"/>
      <c r="J20" s="58"/>
      <c r="K20" s="58"/>
      <c r="L20" s="68"/>
      <c r="M20" s="68"/>
      <c r="N20" s="68"/>
      <c r="O20" s="68"/>
      <c r="P20" s="68"/>
      <c r="Q20" s="68"/>
      <c r="R20" s="68"/>
      <c r="S20" s="68"/>
      <c r="T20" s="68"/>
    </row>
    <row r="21" spans="1:20" ht="18.899999999999999" customHeight="1">
      <c r="A21" s="71"/>
      <c r="B21" s="267">
        <v>8</v>
      </c>
      <c r="C21" s="84" t="s">
        <v>12</v>
      </c>
      <c r="D21" s="39">
        <v>228</v>
      </c>
      <c r="E21" s="332">
        <v>136.83703703703705</v>
      </c>
      <c r="F21" s="88">
        <v>1421</v>
      </c>
      <c r="G21" s="333">
        <v>1400</v>
      </c>
      <c r="H21" s="57"/>
      <c r="I21" s="58"/>
      <c r="J21" s="58"/>
      <c r="K21" s="58"/>
      <c r="L21" s="68"/>
      <c r="M21" s="68"/>
      <c r="N21" s="68"/>
      <c r="O21" s="68"/>
      <c r="P21" s="68"/>
      <c r="Q21" s="68"/>
      <c r="R21" s="68"/>
      <c r="S21" s="68"/>
      <c r="T21" s="68"/>
    </row>
    <row r="22" spans="1:20" ht="18.899999999999999" customHeight="1">
      <c r="A22" s="71"/>
      <c r="B22" s="267">
        <v>9</v>
      </c>
      <c r="C22" s="84" t="s">
        <v>32</v>
      </c>
      <c r="D22" s="39">
        <v>215</v>
      </c>
      <c r="E22" s="332">
        <v>133.73448275862069</v>
      </c>
      <c r="F22" s="88">
        <v>1412</v>
      </c>
      <c r="G22" s="85">
        <v>1377</v>
      </c>
      <c r="H22" s="57"/>
      <c r="I22" s="58"/>
      <c r="J22" s="58"/>
      <c r="K22" s="58"/>
      <c r="L22" s="68"/>
      <c r="M22" s="68"/>
      <c r="N22" s="68"/>
      <c r="O22" s="68"/>
      <c r="P22" s="68"/>
      <c r="Q22" s="68"/>
      <c r="R22" s="68"/>
      <c r="S22" s="68"/>
      <c r="T22" s="68"/>
    </row>
    <row r="23" spans="1:20" ht="18.899999999999999" customHeight="1">
      <c r="A23" s="71"/>
      <c r="B23" s="267">
        <v>10</v>
      </c>
      <c r="C23" s="84" t="s">
        <v>26</v>
      </c>
      <c r="D23" s="39">
        <v>194</v>
      </c>
      <c r="E23" s="332">
        <v>133.1925925925926</v>
      </c>
      <c r="F23" s="88">
        <v>1413</v>
      </c>
      <c r="G23" s="85">
        <v>1379</v>
      </c>
      <c r="H23" s="57"/>
      <c r="I23" s="58"/>
      <c r="J23" s="58"/>
      <c r="K23" s="58"/>
      <c r="L23" s="68"/>
      <c r="M23" s="68"/>
      <c r="N23" s="68"/>
      <c r="O23" s="68"/>
      <c r="P23" s="68"/>
      <c r="Q23" s="68"/>
      <c r="R23" s="68"/>
      <c r="S23" s="68"/>
      <c r="T23" s="68"/>
    </row>
    <row r="24" spans="1:20" ht="18.899999999999999" customHeight="1">
      <c r="A24" s="71"/>
      <c r="B24" s="267">
        <v>11</v>
      </c>
      <c r="C24" s="84" t="s">
        <v>97</v>
      </c>
      <c r="D24" s="39">
        <v>194</v>
      </c>
      <c r="E24" s="332">
        <v>138.8111111111111</v>
      </c>
      <c r="F24" s="88">
        <v>1425</v>
      </c>
      <c r="G24" s="85">
        <v>1425</v>
      </c>
      <c r="H24" s="57"/>
      <c r="I24" s="58"/>
      <c r="J24" s="58"/>
      <c r="K24" s="58"/>
      <c r="L24" s="68"/>
      <c r="M24" s="68"/>
      <c r="N24" s="68"/>
      <c r="O24" s="68"/>
      <c r="P24" s="68"/>
      <c r="Q24" s="68"/>
      <c r="R24" s="68"/>
      <c r="S24" s="68"/>
      <c r="T24" s="68"/>
    </row>
    <row r="25" spans="1:20" ht="18.899999999999999" customHeight="1">
      <c r="A25" s="71"/>
      <c r="B25" s="267">
        <v>12</v>
      </c>
      <c r="C25" s="84" t="s">
        <v>4</v>
      </c>
      <c r="D25" s="39">
        <v>156</v>
      </c>
      <c r="E25" s="332">
        <v>131.49655172413793</v>
      </c>
      <c r="F25" s="88">
        <v>1422</v>
      </c>
      <c r="G25" s="85">
        <v>1354</v>
      </c>
      <c r="H25" s="57"/>
      <c r="I25" s="58"/>
      <c r="J25" s="58"/>
      <c r="K25" s="58"/>
      <c r="L25" s="68"/>
      <c r="M25" s="68"/>
      <c r="N25" s="68"/>
      <c r="O25" s="68"/>
      <c r="P25" s="68"/>
      <c r="Q25" s="68"/>
      <c r="R25" s="68"/>
      <c r="S25" s="68"/>
      <c r="T25" s="68"/>
    </row>
    <row r="26" spans="1:20" ht="18.899999999999999" customHeight="1">
      <c r="A26" s="71"/>
      <c r="B26" s="267">
        <v>13</v>
      </c>
      <c r="C26" s="84" t="s">
        <v>3</v>
      </c>
      <c r="D26" s="67">
        <v>154</v>
      </c>
      <c r="E26" s="332">
        <v>132.65185185185186</v>
      </c>
      <c r="F26" s="88">
        <v>1434</v>
      </c>
      <c r="G26" s="85">
        <v>1373</v>
      </c>
      <c r="H26" s="57"/>
      <c r="I26" s="58"/>
      <c r="J26" s="58"/>
      <c r="K26" s="58"/>
      <c r="L26" s="68"/>
      <c r="M26" s="68"/>
      <c r="N26" s="68"/>
      <c r="O26" s="68"/>
      <c r="P26" s="68"/>
      <c r="Q26" s="68"/>
      <c r="R26" s="68"/>
      <c r="S26" s="68"/>
      <c r="T26" s="68"/>
    </row>
    <row r="27" spans="1:20" ht="18.899999999999999" customHeight="1">
      <c r="A27" s="71"/>
      <c r="B27" s="267">
        <v>14</v>
      </c>
      <c r="C27" s="84" t="s">
        <v>103</v>
      </c>
      <c r="D27" s="39">
        <v>8</v>
      </c>
      <c r="E27" s="86">
        <v>126.4</v>
      </c>
      <c r="F27" s="87">
        <v>1367</v>
      </c>
      <c r="G27" s="85">
        <v>1290</v>
      </c>
      <c r="H27" s="57"/>
      <c r="I27" s="58"/>
      <c r="J27" s="58"/>
      <c r="K27" s="58"/>
      <c r="L27" s="68"/>
      <c r="M27" s="68"/>
      <c r="N27" s="68"/>
      <c r="O27" s="68"/>
      <c r="P27" s="68"/>
      <c r="Q27" s="68"/>
      <c r="R27" s="68"/>
      <c r="S27" s="68"/>
      <c r="T27" s="68"/>
    </row>
    <row r="28" spans="1:20" ht="13.95" customHeight="1">
      <c r="A28" s="71"/>
      <c r="B28" s="267"/>
      <c r="C28" s="73"/>
      <c r="D28" s="334"/>
      <c r="E28" s="335"/>
      <c r="F28" s="336"/>
      <c r="G28" s="337"/>
      <c r="H28" s="57"/>
      <c r="I28" s="58"/>
      <c r="J28" s="58"/>
      <c r="K28" s="58"/>
      <c r="L28" s="68"/>
      <c r="M28" s="68"/>
      <c r="N28" s="68"/>
      <c r="O28" s="68"/>
      <c r="P28" s="68"/>
      <c r="Q28" s="68"/>
      <c r="R28" s="68"/>
      <c r="S28" s="68"/>
      <c r="T28" s="68"/>
    </row>
    <row r="29" spans="1:20" ht="18.899999999999999" customHeight="1">
      <c r="A29" s="71"/>
      <c r="B29" s="325"/>
      <c r="C29" s="290" t="s">
        <v>6</v>
      </c>
      <c r="D29" s="291" t="s">
        <v>66</v>
      </c>
      <c r="E29" s="292" t="s">
        <v>94</v>
      </c>
      <c r="F29" s="293" t="s">
        <v>95</v>
      </c>
      <c r="G29" s="293" t="s">
        <v>96</v>
      </c>
      <c r="H29" s="57"/>
      <c r="I29" s="58"/>
      <c r="J29" s="58"/>
      <c r="K29" s="58"/>
      <c r="L29" s="68"/>
      <c r="M29" s="68"/>
      <c r="N29" s="68"/>
      <c r="O29" s="68"/>
      <c r="P29" s="68"/>
      <c r="Q29" s="68"/>
      <c r="R29" s="68"/>
      <c r="S29" s="68"/>
      <c r="T29" s="68"/>
    </row>
    <row r="30" spans="1:20" ht="18.899999999999999" customHeight="1">
      <c r="A30" s="71"/>
      <c r="B30" s="267">
        <v>1</v>
      </c>
      <c r="C30" s="84" t="s">
        <v>47</v>
      </c>
      <c r="D30" s="39">
        <v>257</v>
      </c>
      <c r="E30" s="332">
        <v>127.26086956521739</v>
      </c>
      <c r="F30" s="88">
        <v>1345</v>
      </c>
      <c r="G30" s="85">
        <v>1345</v>
      </c>
      <c r="H30" s="57"/>
      <c r="I30" s="58"/>
      <c r="J30" s="58"/>
      <c r="K30" s="58"/>
      <c r="L30" s="68"/>
      <c r="M30" s="68"/>
      <c r="N30" s="68"/>
      <c r="O30" s="68"/>
      <c r="P30" s="68"/>
      <c r="Q30" s="68"/>
      <c r="R30" s="68"/>
      <c r="S30" s="68"/>
      <c r="T30" s="68"/>
    </row>
    <row r="31" spans="1:20" ht="18.899999999999999" customHeight="1">
      <c r="A31" s="71"/>
      <c r="B31" s="267">
        <v>2</v>
      </c>
      <c r="C31" s="84" t="s">
        <v>82</v>
      </c>
      <c r="D31" s="39">
        <v>221</v>
      </c>
      <c r="E31" s="332">
        <v>120.8</v>
      </c>
      <c r="F31" s="88">
        <v>1276</v>
      </c>
      <c r="G31" s="85">
        <v>1276</v>
      </c>
      <c r="H31" s="57"/>
      <c r="I31" s="58"/>
      <c r="J31" s="58"/>
      <c r="K31" s="58"/>
      <c r="L31" s="68"/>
      <c r="M31" s="68"/>
      <c r="N31" s="68"/>
      <c r="O31" s="68"/>
      <c r="P31" s="68"/>
      <c r="Q31" s="68"/>
      <c r="R31" s="68"/>
      <c r="S31" s="68"/>
      <c r="T31" s="68"/>
    </row>
    <row r="32" spans="1:20" ht="18.899999999999999" customHeight="1">
      <c r="A32" s="71"/>
      <c r="B32" s="267">
        <v>3</v>
      </c>
      <c r="C32" s="84" t="s">
        <v>90</v>
      </c>
      <c r="D32" s="39">
        <v>211</v>
      </c>
      <c r="E32" s="332">
        <v>112.46</v>
      </c>
      <c r="F32" s="88">
        <v>1196</v>
      </c>
      <c r="G32" s="85">
        <v>1196</v>
      </c>
      <c r="H32" s="57"/>
      <c r="I32" s="58"/>
      <c r="J32" s="58"/>
      <c r="K32" s="58"/>
      <c r="L32" s="68"/>
      <c r="M32" s="68"/>
      <c r="N32" s="68"/>
      <c r="O32" s="68"/>
      <c r="P32" s="68"/>
      <c r="Q32" s="68"/>
      <c r="R32" s="68"/>
      <c r="S32" s="68"/>
      <c r="T32" s="68"/>
    </row>
    <row r="33" spans="1:20" ht="18.899999999999999" customHeight="1">
      <c r="A33" s="71"/>
      <c r="B33" s="267">
        <v>4</v>
      </c>
      <c r="C33" s="84" t="s">
        <v>30</v>
      </c>
      <c r="D33" s="39">
        <v>178</v>
      </c>
      <c r="E33" s="332">
        <v>123.24074074074075</v>
      </c>
      <c r="F33" s="88">
        <v>1302</v>
      </c>
      <c r="G33" s="85">
        <v>1294</v>
      </c>
      <c r="H33" s="57"/>
      <c r="I33" s="58"/>
      <c r="J33" s="58"/>
      <c r="K33" s="58"/>
      <c r="L33" s="68"/>
      <c r="M33" s="68"/>
      <c r="N33" s="68"/>
      <c r="O33" s="68"/>
      <c r="P33" s="68"/>
      <c r="Q33" s="68"/>
      <c r="R33" s="68"/>
      <c r="S33" s="68"/>
      <c r="T33" s="68"/>
    </row>
    <row r="34" spans="1:20" ht="18.899999999999999" customHeight="1">
      <c r="A34" s="71"/>
      <c r="B34" s="267">
        <v>5</v>
      </c>
      <c r="C34" s="84" t="s">
        <v>29</v>
      </c>
      <c r="D34" s="39">
        <v>165</v>
      </c>
      <c r="E34" s="332">
        <v>124.88235294117646</v>
      </c>
      <c r="F34" s="338">
        <v>1308</v>
      </c>
      <c r="G34" s="85">
        <v>1308</v>
      </c>
      <c r="H34" s="57"/>
      <c r="I34" s="58"/>
      <c r="J34" s="58"/>
      <c r="K34" s="58"/>
      <c r="L34" s="68"/>
      <c r="M34" s="68"/>
      <c r="N34" s="68"/>
      <c r="O34" s="68"/>
      <c r="P34" s="68"/>
      <c r="Q34" s="68"/>
      <c r="R34" s="68"/>
      <c r="S34" s="68"/>
      <c r="T34" s="68"/>
    </row>
    <row r="35" spans="1:20" ht="18.899999999999999" customHeight="1">
      <c r="A35" s="71"/>
      <c r="B35" s="267">
        <v>6</v>
      </c>
      <c r="C35" s="84" t="s">
        <v>31</v>
      </c>
      <c r="D35" s="39">
        <v>164</v>
      </c>
      <c r="E35" s="332">
        <v>120.72777777777777</v>
      </c>
      <c r="F35" s="338">
        <v>1255</v>
      </c>
      <c r="G35" s="85">
        <v>1255</v>
      </c>
      <c r="H35" s="57"/>
      <c r="I35" s="58"/>
      <c r="J35" s="58"/>
      <c r="K35" s="58"/>
      <c r="L35" s="68"/>
      <c r="M35" s="68"/>
      <c r="N35" s="68"/>
      <c r="O35" s="68"/>
      <c r="P35" s="68"/>
      <c r="Q35" s="68"/>
      <c r="R35" s="68"/>
      <c r="S35" s="68"/>
      <c r="T35" s="68"/>
    </row>
    <row r="36" spans="1:20" ht="18.899999999999999" customHeight="1">
      <c r="A36" s="71"/>
      <c r="B36" s="267">
        <v>7</v>
      </c>
      <c r="C36" s="84" t="s">
        <v>56</v>
      </c>
      <c r="D36" s="39">
        <v>154</v>
      </c>
      <c r="E36" s="332">
        <v>121.90588235294118</v>
      </c>
      <c r="F36" s="338">
        <v>1278</v>
      </c>
      <c r="G36" s="85">
        <v>1278</v>
      </c>
      <c r="H36" s="57"/>
      <c r="I36" s="58"/>
      <c r="J36" s="58"/>
      <c r="K36" s="58"/>
      <c r="L36" s="68"/>
      <c r="M36" s="68"/>
      <c r="N36" s="68"/>
      <c r="O36" s="68"/>
      <c r="P36" s="68"/>
      <c r="Q36" s="68"/>
      <c r="R36" s="68"/>
      <c r="S36" s="68"/>
      <c r="T36" s="68"/>
    </row>
    <row r="37" spans="1:20" ht="18.899999999999999" customHeight="1">
      <c r="A37" s="71"/>
      <c r="B37" s="267">
        <v>8</v>
      </c>
      <c r="C37" s="84" t="s">
        <v>35</v>
      </c>
      <c r="D37" s="39">
        <v>144</v>
      </c>
      <c r="E37" s="332">
        <v>116.67142857142858</v>
      </c>
      <c r="F37" s="338">
        <v>1284</v>
      </c>
      <c r="G37" s="85">
        <v>1245</v>
      </c>
      <c r="H37" s="57"/>
      <c r="I37" s="58"/>
      <c r="J37" s="58"/>
      <c r="K37" s="58"/>
      <c r="L37" s="68"/>
      <c r="M37" s="68"/>
      <c r="N37" s="68"/>
      <c r="O37" s="68"/>
      <c r="P37" s="68"/>
      <c r="Q37" s="68"/>
      <c r="R37" s="68"/>
      <c r="S37" s="68"/>
      <c r="T37" s="68"/>
    </row>
    <row r="38" spans="1:20" ht="18.899999999999999" customHeight="1">
      <c r="A38" s="71"/>
      <c r="B38" s="267">
        <v>9</v>
      </c>
      <c r="C38" s="84" t="s">
        <v>69</v>
      </c>
      <c r="D38" s="39">
        <v>88</v>
      </c>
      <c r="E38" s="332">
        <v>124.48571428571428</v>
      </c>
      <c r="F38" s="338">
        <v>1287</v>
      </c>
      <c r="G38" s="85">
        <v>1280</v>
      </c>
      <c r="H38" s="57"/>
      <c r="I38" s="58"/>
      <c r="J38" s="58"/>
      <c r="K38" s="58"/>
      <c r="L38" s="68"/>
      <c r="M38" s="68"/>
      <c r="N38" s="68"/>
      <c r="O38" s="68"/>
      <c r="P38" s="68"/>
      <c r="Q38" s="68"/>
      <c r="R38" s="68"/>
      <c r="S38" s="68"/>
      <c r="T38" s="68"/>
    </row>
    <row r="39" spans="1:20" ht="13.95" customHeight="1">
      <c r="A39" s="71"/>
      <c r="B39" s="38"/>
      <c r="C39" s="362" t="s">
        <v>98</v>
      </c>
      <c r="D39" s="363"/>
      <c r="E39" s="363"/>
      <c r="F39" s="364"/>
      <c r="G39" s="365"/>
      <c r="H39" s="57"/>
      <c r="I39" s="58"/>
      <c r="J39" s="58"/>
      <c r="K39" s="58"/>
      <c r="L39" s="68"/>
      <c r="M39" s="68"/>
      <c r="N39" s="68"/>
      <c r="O39" s="68"/>
      <c r="P39" s="68"/>
      <c r="Q39" s="68"/>
      <c r="R39" s="68"/>
      <c r="S39" s="68"/>
      <c r="T39" s="68"/>
    </row>
    <row r="40" spans="1:20" ht="18.600000000000001">
      <c r="B40" s="72"/>
      <c r="C40" s="73"/>
      <c r="D40" s="66"/>
      <c r="E40" s="89"/>
      <c r="F40" s="90"/>
      <c r="G40" s="91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</row>
    <row r="41" spans="1:20" ht="18.600000000000001">
      <c r="B41" s="72"/>
      <c r="C41" s="73"/>
      <c r="D41" s="75"/>
      <c r="E41" s="89"/>
      <c r="F41" s="90"/>
      <c r="G41" s="91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</row>
    <row r="42" spans="1:20" ht="18.600000000000001">
      <c r="B42" s="72"/>
      <c r="C42" s="73"/>
      <c r="D42" s="75"/>
      <c r="E42" s="89"/>
      <c r="F42" s="90"/>
      <c r="G42" s="91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</row>
    <row r="43" spans="1:20" ht="18.600000000000001">
      <c r="B43" s="72"/>
      <c r="C43" s="73"/>
      <c r="D43" s="75"/>
      <c r="E43" s="89"/>
      <c r="F43" s="90"/>
      <c r="G43" s="91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</row>
    <row r="44" spans="1:20" ht="18.600000000000001">
      <c r="B44" s="72"/>
      <c r="C44" s="73"/>
      <c r="D44" s="75"/>
      <c r="E44" s="89"/>
      <c r="F44" s="90"/>
      <c r="G44" s="91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</row>
    <row r="45" spans="1:20" ht="18.600000000000001">
      <c r="B45" s="72"/>
      <c r="C45" s="73"/>
      <c r="D45" s="75"/>
      <c r="E45" s="89"/>
      <c r="F45" s="90"/>
      <c r="G45" s="91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</row>
    <row r="46" spans="1:20" ht="18.600000000000001">
      <c r="B46" s="72"/>
      <c r="C46" s="73"/>
      <c r="D46" s="66"/>
      <c r="E46" s="89"/>
      <c r="F46" s="90"/>
      <c r="G46" s="91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</row>
    <row r="47" spans="1:20" ht="18.600000000000001">
      <c r="B47" s="72"/>
      <c r="C47" s="73"/>
      <c r="D47" s="75"/>
      <c r="E47" s="89"/>
      <c r="F47" s="90"/>
      <c r="G47" s="91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</row>
    <row r="48" spans="1:20" ht="18.600000000000001">
      <c r="B48" s="72"/>
      <c r="C48" s="73"/>
      <c r="D48" s="75"/>
      <c r="E48" s="89"/>
      <c r="F48" s="92"/>
      <c r="G48" s="91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</row>
    <row r="49" spans="2:20" ht="18.600000000000001">
      <c r="B49" s="72"/>
      <c r="C49" s="73"/>
      <c r="D49" s="75"/>
      <c r="E49" s="89"/>
      <c r="F49" s="92"/>
      <c r="G49" s="91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</row>
    <row r="50" spans="2:20" ht="18.600000000000001">
      <c r="B50" s="78"/>
      <c r="C50" s="73"/>
      <c r="D50" s="66"/>
      <c r="E50" s="89"/>
      <c r="F50" s="92"/>
      <c r="G50" s="91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</row>
    <row r="51" spans="2:20" ht="18.600000000000001">
      <c r="B51" s="78"/>
      <c r="C51" s="79"/>
      <c r="D51" s="80"/>
      <c r="E51" s="80"/>
      <c r="F51" s="81"/>
      <c r="G51" s="82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</row>
    <row r="52" spans="2:20"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2:20"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2:20"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</row>
    <row r="55" spans="2:20"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</row>
    <row r="56" spans="2:20"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</row>
    <row r="57" spans="2:20"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</row>
    <row r="58" spans="2:20"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</row>
    <row r="59" spans="2:20"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</row>
    <row r="60" spans="2:20"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</row>
    <row r="61" spans="2:20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</row>
    <row r="62" spans="2:20"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</row>
    <row r="63" spans="2:20"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</row>
    <row r="64" spans="2:20"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</row>
    <row r="65" spans="2:20"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</row>
    <row r="66" spans="2:20"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</row>
    <row r="67" spans="2:20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</row>
    <row r="68" spans="2:20"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</row>
    <row r="69" spans="2:20"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</row>
    <row r="70" spans="2:20"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</row>
    <row r="71" spans="2:20"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</row>
    <row r="72" spans="2:20"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</row>
  </sheetData>
  <sortState xmlns:xlrd2="http://schemas.microsoft.com/office/spreadsheetml/2017/richdata2" ref="C9:G10">
    <sortCondition descending="1" ref="E9:E10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1"/>
  <sheetViews>
    <sheetView workbookViewId="0">
      <selection activeCell="L44" sqref="L44"/>
    </sheetView>
  </sheetViews>
  <sheetFormatPr defaultColWidth="9.109375" defaultRowHeight="14.4"/>
  <cols>
    <col min="1" max="1" width="2.44140625" style="69" customWidth="1"/>
    <col min="2" max="2" width="3.88671875" style="69" customWidth="1"/>
    <col min="3" max="3" width="25.5546875" style="69" customWidth="1"/>
    <col min="4" max="5" width="7" style="69" customWidth="1"/>
    <col min="6" max="6" width="5.33203125" style="69" customWidth="1"/>
    <col min="7" max="11" width="4.6640625" style="69" customWidth="1"/>
    <col min="12" max="12" width="6.33203125" style="69" customWidth="1"/>
    <col min="13" max="30" width="4.6640625" style="69" customWidth="1"/>
    <col min="31" max="31" width="5.33203125" style="69" customWidth="1"/>
    <col min="32" max="32" width="4.6640625" style="69" customWidth="1"/>
    <col min="33" max="33" width="5" style="69" customWidth="1"/>
    <col min="34" max="38" width="4.6640625" style="69" customWidth="1"/>
    <col min="39" max="16384" width="9.109375" style="69"/>
  </cols>
  <sheetData>
    <row r="1" spans="1:58" ht="18">
      <c r="A1" s="71"/>
      <c r="B1" s="71"/>
      <c r="C1" s="71"/>
      <c r="D1" s="93" t="s">
        <v>93</v>
      </c>
      <c r="E1" s="94"/>
      <c r="F1" s="94"/>
      <c r="G1" s="93"/>
      <c r="H1" s="93"/>
      <c r="I1" s="71"/>
      <c r="J1" s="95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</row>
    <row r="2" spans="1:58" ht="18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94"/>
      <c r="AA2" s="94"/>
      <c r="AB2" s="71"/>
      <c r="AC2" s="93"/>
      <c r="AD2" s="93"/>
      <c r="AE2" s="71"/>
      <c r="AF2" s="71"/>
      <c r="AG2" s="71"/>
      <c r="AH2" s="71"/>
      <c r="AI2" s="71"/>
      <c r="AJ2" s="71"/>
      <c r="AK2" s="71"/>
      <c r="AL2" s="71"/>
      <c r="AM2" s="71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</row>
    <row r="3" spans="1:58" ht="18.899999999999999" customHeight="1">
      <c r="A3" s="71"/>
      <c r="B3" s="223"/>
      <c r="C3" s="224"/>
      <c r="D3" s="225" t="s">
        <v>10</v>
      </c>
      <c r="E3" s="226" t="s">
        <v>64</v>
      </c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8"/>
      <c r="AM3" s="71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</row>
    <row r="4" spans="1:58" ht="18.899999999999999" customHeight="1">
      <c r="A4" s="71"/>
      <c r="B4" s="166"/>
      <c r="C4" s="229" t="s">
        <v>60</v>
      </c>
      <c r="D4" s="230"/>
      <c r="E4" s="231" t="s">
        <v>63</v>
      </c>
      <c r="F4" s="388">
        <v>45540</v>
      </c>
      <c r="G4" s="388"/>
      <c r="H4" s="388">
        <v>45554</v>
      </c>
      <c r="I4" s="388"/>
      <c r="J4" s="388">
        <v>45568</v>
      </c>
      <c r="K4" s="388"/>
      <c r="L4" s="251">
        <v>45582</v>
      </c>
      <c r="M4" s="388">
        <v>45596</v>
      </c>
      <c r="N4" s="388"/>
      <c r="O4" s="388">
        <v>45610</v>
      </c>
      <c r="P4" s="388"/>
      <c r="Q4" s="388">
        <v>45624</v>
      </c>
      <c r="R4" s="388"/>
      <c r="S4" s="388">
        <v>45638</v>
      </c>
      <c r="T4" s="388"/>
      <c r="U4" s="388">
        <v>45659</v>
      </c>
      <c r="V4" s="388"/>
      <c r="W4" s="388">
        <v>45673</v>
      </c>
      <c r="X4" s="388"/>
      <c r="Y4" s="388">
        <v>45687</v>
      </c>
      <c r="Z4" s="388"/>
      <c r="AA4" s="388">
        <v>45701</v>
      </c>
      <c r="AB4" s="388"/>
      <c r="AC4" s="388">
        <v>45714</v>
      </c>
      <c r="AD4" s="388"/>
      <c r="AE4" s="388">
        <v>45729</v>
      </c>
      <c r="AF4" s="388"/>
      <c r="AG4" s="388">
        <v>45743</v>
      </c>
      <c r="AH4" s="388"/>
      <c r="AI4" s="388">
        <v>45757</v>
      </c>
      <c r="AJ4" s="388"/>
      <c r="AK4" s="388">
        <v>45771</v>
      </c>
      <c r="AL4" s="388"/>
      <c r="AM4" s="71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</row>
    <row r="5" spans="1:58" ht="18.899999999999999" customHeight="1">
      <c r="A5" s="71"/>
      <c r="B5" s="232">
        <v>1</v>
      </c>
      <c r="C5" s="233" t="s">
        <v>43</v>
      </c>
      <c r="D5" s="234">
        <v>290</v>
      </c>
      <c r="E5" s="235">
        <v>6</v>
      </c>
      <c r="F5" s="236">
        <v>13</v>
      </c>
      <c r="G5" s="236">
        <v>15</v>
      </c>
      <c r="H5" s="236">
        <v>15</v>
      </c>
      <c r="I5" s="236">
        <v>15</v>
      </c>
      <c r="J5" s="236">
        <v>13</v>
      </c>
      <c r="K5" s="236">
        <v>15</v>
      </c>
      <c r="L5" s="236">
        <v>13</v>
      </c>
      <c r="M5" s="236">
        <v>14</v>
      </c>
      <c r="N5" s="236">
        <v>13</v>
      </c>
      <c r="O5" s="236">
        <v>0</v>
      </c>
      <c r="P5" s="236">
        <v>0</v>
      </c>
      <c r="Q5" s="236">
        <v>0</v>
      </c>
      <c r="R5" s="236">
        <v>0</v>
      </c>
      <c r="S5" s="236">
        <v>0</v>
      </c>
      <c r="T5" s="236">
        <v>0</v>
      </c>
      <c r="U5" s="236">
        <v>15</v>
      </c>
      <c r="V5" s="236">
        <v>14</v>
      </c>
      <c r="W5" s="236">
        <v>6</v>
      </c>
      <c r="X5" s="236">
        <v>13</v>
      </c>
      <c r="Y5" s="236">
        <v>12</v>
      </c>
      <c r="Z5" s="236">
        <v>14</v>
      </c>
      <c r="AA5" s="236">
        <v>12</v>
      </c>
      <c r="AB5" s="236">
        <v>13</v>
      </c>
      <c r="AC5" s="236">
        <v>14</v>
      </c>
      <c r="AD5" s="236">
        <v>14</v>
      </c>
      <c r="AE5" s="236">
        <v>14</v>
      </c>
      <c r="AF5" s="236">
        <v>14</v>
      </c>
      <c r="AG5" s="236">
        <v>15</v>
      </c>
      <c r="AH5" s="236">
        <v>7</v>
      </c>
      <c r="AI5" s="236"/>
      <c r="AJ5" s="236"/>
      <c r="AK5" s="236"/>
      <c r="AL5" s="236"/>
      <c r="AM5" s="71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</row>
    <row r="6" spans="1:58" ht="18.899999999999999" customHeight="1">
      <c r="A6" s="71"/>
      <c r="B6" s="232">
        <v>2</v>
      </c>
      <c r="C6" s="233" t="s">
        <v>48</v>
      </c>
      <c r="D6" s="234">
        <v>287</v>
      </c>
      <c r="E6" s="235"/>
      <c r="F6" s="236">
        <v>12</v>
      </c>
      <c r="G6" s="236">
        <v>7</v>
      </c>
      <c r="H6" s="236">
        <v>8</v>
      </c>
      <c r="I6" s="236">
        <v>14</v>
      </c>
      <c r="J6" s="236">
        <v>13</v>
      </c>
      <c r="K6" s="236">
        <v>14</v>
      </c>
      <c r="L6" s="236">
        <v>13</v>
      </c>
      <c r="M6" s="236">
        <v>13</v>
      </c>
      <c r="N6" s="236">
        <v>13</v>
      </c>
      <c r="O6" s="236">
        <v>14</v>
      </c>
      <c r="P6" s="236">
        <v>8</v>
      </c>
      <c r="Q6" s="236">
        <v>14</v>
      </c>
      <c r="R6" s="236">
        <v>13</v>
      </c>
      <c r="S6" s="236">
        <v>15</v>
      </c>
      <c r="T6" s="236">
        <v>14</v>
      </c>
      <c r="U6" s="236">
        <v>14</v>
      </c>
      <c r="V6" s="236">
        <v>13</v>
      </c>
      <c r="W6" s="236">
        <v>7</v>
      </c>
      <c r="X6" s="236">
        <v>14</v>
      </c>
      <c r="Y6" s="236">
        <v>14</v>
      </c>
      <c r="Z6" s="236">
        <v>12</v>
      </c>
      <c r="AA6" s="236">
        <v>14</v>
      </c>
      <c r="AB6" s="236">
        <v>13</v>
      </c>
      <c r="AC6" s="236">
        <v>13</v>
      </c>
      <c r="AD6" s="236">
        <v>5</v>
      </c>
      <c r="AE6" s="236">
        <v>14</v>
      </c>
      <c r="AF6" s="236">
        <v>13</v>
      </c>
      <c r="AG6" s="236">
        <v>12</v>
      </c>
      <c r="AH6" s="236">
        <v>15</v>
      </c>
      <c r="AI6" s="236"/>
      <c r="AJ6" s="236"/>
      <c r="AK6" s="236"/>
      <c r="AL6" s="236"/>
      <c r="AM6" s="71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</row>
    <row r="7" spans="1:58" ht="18.899999999999999" customHeight="1">
      <c r="A7" s="71"/>
      <c r="B7" s="232">
        <v>3</v>
      </c>
      <c r="C7" s="233" t="s">
        <v>70</v>
      </c>
      <c r="D7" s="234">
        <v>277</v>
      </c>
      <c r="E7" s="235">
        <v>2</v>
      </c>
      <c r="F7" s="236">
        <v>12</v>
      </c>
      <c r="G7" s="236">
        <v>14</v>
      </c>
      <c r="H7" s="236">
        <v>14</v>
      </c>
      <c r="I7" s="236">
        <v>14</v>
      </c>
      <c r="J7" s="236">
        <v>13</v>
      </c>
      <c r="K7" s="236">
        <v>14</v>
      </c>
      <c r="L7" s="236">
        <v>0</v>
      </c>
      <c r="M7" s="236">
        <v>12</v>
      </c>
      <c r="N7" s="236">
        <v>5</v>
      </c>
      <c r="O7" s="236">
        <v>5</v>
      </c>
      <c r="P7" s="236">
        <v>11</v>
      </c>
      <c r="Q7" s="236">
        <v>12</v>
      </c>
      <c r="R7" s="236">
        <v>12</v>
      </c>
      <c r="S7" s="236">
        <v>15</v>
      </c>
      <c r="T7" s="236">
        <v>14</v>
      </c>
      <c r="U7" s="236">
        <v>13</v>
      </c>
      <c r="V7" s="236">
        <v>14</v>
      </c>
      <c r="W7" s="236">
        <v>8</v>
      </c>
      <c r="X7" s="236">
        <v>13</v>
      </c>
      <c r="Y7" s="236">
        <v>14</v>
      </c>
      <c r="Z7" s="236">
        <v>13</v>
      </c>
      <c r="AA7" s="236">
        <v>13</v>
      </c>
      <c r="AB7" s="236">
        <v>13</v>
      </c>
      <c r="AC7" s="236">
        <v>13</v>
      </c>
      <c r="AD7" s="236">
        <v>8</v>
      </c>
      <c r="AE7" s="236">
        <v>7</v>
      </c>
      <c r="AF7" s="236">
        <v>7</v>
      </c>
      <c r="AG7" s="236">
        <v>14</v>
      </c>
      <c r="AH7" s="236">
        <v>6</v>
      </c>
      <c r="AI7" s="236"/>
      <c r="AJ7" s="236"/>
      <c r="AK7" s="236"/>
      <c r="AL7" s="236"/>
      <c r="AM7" s="71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</row>
    <row r="8" spans="1:58" ht="18.899999999999999" customHeight="1">
      <c r="A8" s="71"/>
      <c r="B8" s="232">
        <v>4</v>
      </c>
      <c r="C8" s="233" t="s">
        <v>24</v>
      </c>
      <c r="D8" s="234">
        <v>260</v>
      </c>
      <c r="E8" s="235">
        <v>2</v>
      </c>
      <c r="F8" s="236">
        <v>12</v>
      </c>
      <c r="G8" s="236">
        <v>7</v>
      </c>
      <c r="H8" s="236">
        <v>15</v>
      </c>
      <c r="I8" s="236">
        <v>8</v>
      </c>
      <c r="J8" s="236">
        <v>0</v>
      </c>
      <c r="K8" s="236">
        <v>0</v>
      </c>
      <c r="L8" s="236">
        <v>12</v>
      </c>
      <c r="M8" s="236">
        <v>12</v>
      </c>
      <c r="N8" s="236">
        <v>6</v>
      </c>
      <c r="O8" s="236">
        <v>11</v>
      </c>
      <c r="P8" s="236">
        <v>12</v>
      </c>
      <c r="Q8" s="236">
        <v>6</v>
      </c>
      <c r="R8" s="236">
        <v>14</v>
      </c>
      <c r="S8" s="236">
        <v>13</v>
      </c>
      <c r="T8" s="236">
        <v>13</v>
      </c>
      <c r="U8" s="236">
        <v>13</v>
      </c>
      <c r="V8" s="236">
        <v>12</v>
      </c>
      <c r="W8" s="236">
        <v>14</v>
      </c>
      <c r="X8" s="236">
        <v>11</v>
      </c>
      <c r="Y8" s="236">
        <v>14</v>
      </c>
      <c r="Z8" s="236">
        <v>14</v>
      </c>
      <c r="AA8" s="236">
        <v>14</v>
      </c>
      <c r="AB8" s="236">
        <v>13</v>
      </c>
      <c r="AC8" s="236">
        <v>7</v>
      </c>
      <c r="AD8" s="236">
        <v>13</v>
      </c>
      <c r="AE8" s="236">
        <v>6</v>
      </c>
      <c r="AF8" s="236">
        <v>4</v>
      </c>
      <c r="AG8" s="236">
        <v>13</v>
      </c>
      <c r="AH8" s="236">
        <v>7</v>
      </c>
      <c r="AI8" s="236"/>
      <c r="AJ8" s="236"/>
      <c r="AK8" s="236"/>
      <c r="AL8" s="236"/>
      <c r="AM8" s="71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</row>
    <row r="9" spans="1:58" ht="18.899999999999999" customHeight="1">
      <c r="A9" s="71"/>
      <c r="B9" s="232">
        <v>5</v>
      </c>
      <c r="C9" s="233" t="s">
        <v>33</v>
      </c>
      <c r="D9" s="234">
        <v>251</v>
      </c>
      <c r="E9" s="235"/>
      <c r="F9" s="236">
        <v>6</v>
      </c>
      <c r="G9" s="236">
        <v>14</v>
      </c>
      <c r="H9" s="236">
        <v>13</v>
      </c>
      <c r="I9" s="236">
        <v>13</v>
      </c>
      <c r="J9" s="236">
        <v>6</v>
      </c>
      <c r="K9" s="236">
        <v>14</v>
      </c>
      <c r="L9" s="236">
        <v>13</v>
      </c>
      <c r="M9" s="236">
        <v>13</v>
      </c>
      <c r="N9" s="236">
        <v>14</v>
      </c>
      <c r="O9" s="236">
        <v>7</v>
      </c>
      <c r="P9" s="236">
        <v>14</v>
      </c>
      <c r="Q9" s="236">
        <v>7</v>
      </c>
      <c r="R9" s="236">
        <v>6</v>
      </c>
      <c r="S9" s="236">
        <v>14</v>
      </c>
      <c r="T9" s="236">
        <v>7</v>
      </c>
      <c r="U9" s="236">
        <v>14</v>
      </c>
      <c r="V9" s="236">
        <v>5</v>
      </c>
      <c r="W9" s="236">
        <v>7</v>
      </c>
      <c r="X9" s="236">
        <v>7</v>
      </c>
      <c r="Y9" s="236">
        <v>11</v>
      </c>
      <c r="Z9" s="236">
        <v>14</v>
      </c>
      <c r="AA9" s="236">
        <v>7</v>
      </c>
      <c r="AB9" s="236">
        <v>7</v>
      </c>
      <c r="AC9" s="236">
        <v>14</v>
      </c>
      <c r="AD9" s="236">
        <v>8</v>
      </c>
      <c r="AE9" s="236">
        <v>14</v>
      </c>
      <c r="AF9" s="236">
        <v>13</v>
      </c>
      <c r="AG9" s="236">
        <v>7</v>
      </c>
      <c r="AH9" s="236">
        <v>13</v>
      </c>
      <c r="AI9" s="236"/>
      <c r="AJ9" s="236"/>
      <c r="AK9" s="236"/>
      <c r="AL9" s="236"/>
      <c r="AM9" s="71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</row>
    <row r="10" spans="1:58" ht="18.899999999999999" customHeight="1">
      <c r="A10" s="71"/>
      <c r="B10" s="232">
        <v>6</v>
      </c>
      <c r="C10" s="233" t="s">
        <v>23</v>
      </c>
      <c r="D10" s="234">
        <v>250</v>
      </c>
      <c r="E10" s="235">
        <v>2</v>
      </c>
      <c r="F10" s="236">
        <v>6</v>
      </c>
      <c r="G10" s="236">
        <v>13</v>
      </c>
      <c r="H10" s="236">
        <v>7</v>
      </c>
      <c r="I10" s="236">
        <v>7</v>
      </c>
      <c r="J10" s="236">
        <v>0</v>
      </c>
      <c r="K10" s="236">
        <v>0</v>
      </c>
      <c r="L10" s="236">
        <v>13</v>
      </c>
      <c r="M10" s="236">
        <v>5</v>
      </c>
      <c r="N10" s="236">
        <v>7</v>
      </c>
      <c r="O10" s="236">
        <v>12</v>
      </c>
      <c r="P10" s="236">
        <v>13</v>
      </c>
      <c r="Q10" s="236">
        <v>13</v>
      </c>
      <c r="R10" s="236">
        <v>14</v>
      </c>
      <c r="S10" s="236">
        <v>3</v>
      </c>
      <c r="T10" s="236">
        <v>13</v>
      </c>
      <c r="U10" s="236">
        <v>14</v>
      </c>
      <c r="V10" s="236">
        <v>13</v>
      </c>
      <c r="W10" s="236">
        <v>12</v>
      </c>
      <c r="X10" s="236">
        <v>14</v>
      </c>
      <c r="Y10" s="236">
        <v>14</v>
      </c>
      <c r="Z10" s="236">
        <v>7</v>
      </c>
      <c r="AA10" s="236">
        <v>6</v>
      </c>
      <c r="AB10" s="236">
        <v>13</v>
      </c>
      <c r="AC10" s="236">
        <v>13</v>
      </c>
      <c r="AD10" s="236">
        <v>13</v>
      </c>
      <c r="AE10" s="236">
        <v>13</v>
      </c>
      <c r="AF10" s="236">
        <v>5</v>
      </c>
      <c r="AG10" s="236">
        <v>11</v>
      </c>
      <c r="AH10" s="236">
        <v>8</v>
      </c>
      <c r="AI10" s="236"/>
      <c r="AJ10" s="236"/>
      <c r="AK10" s="236"/>
      <c r="AL10" s="236"/>
      <c r="AM10" s="71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</row>
    <row r="11" spans="1:58" ht="18.899999999999999" customHeight="1">
      <c r="A11" s="71"/>
      <c r="B11" s="232">
        <v>7</v>
      </c>
      <c r="C11" s="233" t="s">
        <v>22</v>
      </c>
      <c r="D11" s="234">
        <v>203</v>
      </c>
      <c r="E11" s="235"/>
      <c r="F11" s="236">
        <v>5</v>
      </c>
      <c r="G11" s="236">
        <v>7</v>
      </c>
      <c r="H11" s="236">
        <v>10</v>
      </c>
      <c r="I11" s="236">
        <v>6</v>
      </c>
      <c r="J11" s="236">
        <v>11</v>
      </c>
      <c r="K11" s="236">
        <v>6</v>
      </c>
      <c r="L11" s="236">
        <v>6</v>
      </c>
      <c r="M11" s="236">
        <v>5</v>
      </c>
      <c r="N11" s="236">
        <v>5</v>
      </c>
      <c r="O11" s="236">
        <v>7</v>
      </c>
      <c r="P11" s="236">
        <v>6</v>
      </c>
      <c r="Q11" s="236">
        <v>6</v>
      </c>
      <c r="R11" s="236">
        <v>6</v>
      </c>
      <c r="S11" s="236">
        <v>12</v>
      </c>
      <c r="T11" s="236">
        <v>13</v>
      </c>
      <c r="U11" s="236">
        <v>11</v>
      </c>
      <c r="V11" s="236">
        <v>5</v>
      </c>
      <c r="W11" s="236">
        <v>13</v>
      </c>
      <c r="X11" s="236">
        <v>14</v>
      </c>
      <c r="Y11" s="236">
        <v>7</v>
      </c>
      <c r="Z11" s="236">
        <v>10</v>
      </c>
      <c r="AA11" s="236">
        <v>5</v>
      </c>
      <c r="AB11" s="236">
        <v>7</v>
      </c>
      <c r="AC11" s="236">
        <v>11</v>
      </c>
      <c r="AD11" s="236">
        <v>10</v>
      </c>
      <c r="AE11" s="236">
        <v>3</v>
      </c>
      <c r="AF11" s="236">
        <v>14</v>
      </c>
      <c r="AG11" s="236">
        <v>8</v>
      </c>
      <c r="AH11" s="236">
        <v>14</v>
      </c>
      <c r="AI11" s="236"/>
      <c r="AJ11" s="236"/>
      <c r="AK11" s="236"/>
      <c r="AL11" s="236"/>
      <c r="AM11" s="71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</row>
    <row r="12" spans="1:58" ht="18.899999999999999" customHeight="1">
      <c r="A12" s="71"/>
      <c r="B12" s="232">
        <v>8</v>
      </c>
      <c r="C12" s="233" t="s">
        <v>25</v>
      </c>
      <c r="D12" s="234">
        <v>195</v>
      </c>
      <c r="E12" s="235"/>
      <c r="F12" s="236">
        <v>6</v>
      </c>
      <c r="G12" s="236">
        <v>14</v>
      </c>
      <c r="H12" s="236">
        <v>3</v>
      </c>
      <c r="I12" s="236">
        <v>12</v>
      </c>
      <c r="J12" s="236">
        <v>5</v>
      </c>
      <c r="K12" s="236">
        <v>7</v>
      </c>
      <c r="L12" s="236">
        <v>11</v>
      </c>
      <c r="M12" s="236">
        <v>8</v>
      </c>
      <c r="N12" s="236">
        <v>6</v>
      </c>
      <c r="O12" s="236">
        <v>4</v>
      </c>
      <c r="P12" s="236">
        <v>13</v>
      </c>
      <c r="Q12" s="236">
        <v>6</v>
      </c>
      <c r="R12" s="236">
        <v>6</v>
      </c>
      <c r="S12" s="236">
        <v>13</v>
      </c>
      <c r="T12" s="236">
        <v>11</v>
      </c>
      <c r="U12" s="236">
        <v>6</v>
      </c>
      <c r="V12" s="236">
        <v>10</v>
      </c>
      <c r="W12" s="236">
        <v>7</v>
      </c>
      <c r="X12" s="236">
        <v>13</v>
      </c>
      <c r="Y12" s="236">
        <v>5</v>
      </c>
      <c r="Z12" s="236">
        <v>4</v>
      </c>
      <c r="AA12" s="236">
        <v>8</v>
      </c>
      <c r="AB12" s="236">
        <v>13</v>
      </c>
      <c r="AC12" s="236">
        <v>6</v>
      </c>
      <c r="AD12" s="236">
        <v>12</v>
      </c>
      <c r="AE12" s="236">
        <v>6</v>
      </c>
      <c r="AF12" s="236">
        <v>7</v>
      </c>
      <c r="AG12" s="236">
        <v>6</v>
      </c>
      <c r="AH12" s="236">
        <v>4</v>
      </c>
      <c r="AI12" s="236"/>
      <c r="AJ12" s="236"/>
      <c r="AK12" s="236"/>
      <c r="AL12" s="236"/>
      <c r="AM12" s="71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</row>
    <row r="13" spans="1:58" ht="18.899999999999999" customHeight="1">
      <c r="A13" s="71"/>
      <c r="B13" s="232">
        <v>9</v>
      </c>
      <c r="C13" s="233" t="s">
        <v>44</v>
      </c>
      <c r="D13" s="234">
        <v>184</v>
      </c>
      <c r="E13" s="235">
        <v>8</v>
      </c>
      <c r="F13" s="236">
        <v>5</v>
      </c>
      <c r="G13" s="236">
        <v>11</v>
      </c>
      <c r="H13" s="236">
        <v>3</v>
      </c>
      <c r="I13" s="236">
        <v>10</v>
      </c>
      <c r="J13" s="236">
        <v>0</v>
      </c>
      <c r="K13" s="236">
        <v>0</v>
      </c>
      <c r="L13" s="236">
        <v>4</v>
      </c>
      <c r="M13" s="236">
        <v>4</v>
      </c>
      <c r="N13" s="236">
        <v>12</v>
      </c>
      <c r="O13" s="236">
        <v>5</v>
      </c>
      <c r="P13" s="236">
        <v>12</v>
      </c>
      <c r="Q13" s="236">
        <v>0</v>
      </c>
      <c r="R13" s="236">
        <v>0</v>
      </c>
      <c r="S13" s="236">
        <v>0</v>
      </c>
      <c r="T13" s="236">
        <v>0</v>
      </c>
      <c r="U13" s="236">
        <v>11</v>
      </c>
      <c r="V13" s="236">
        <v>5</v>
      </c>
      <c r="W13" s="236">
        <v>6</v>
      </c>
      <c r="X13" s="236">
        <v>10</v>
      </c>
      <c r="Y13" s="236">
        <v>4</v>
      </c>
      <c r="Z13" s="236">
        <v>12</v>
      </c>
      <c r="AA13" s="236">
        <v>10</v>
      </c>
      <c r="AB13" s="236">
        <v>11</v>
      </c>
      <c r="AC13" s="236">
        <v>12</v>
      </c>
      <c r="AD13" s="236">
        <v>12</v>
      </c>
      <c r="AE13" s="236">
        <v>0</v>
      </c>
      <c r="AF13" s="236">
        <v>0</v>
      </c>
      <c r="AG13" s="236">
        <v>12</v>
      </c>
      <c r="AH13" s="236">
        <v>13</v>
      </c>
      <c r="AI13" s="236"/>
      <c r="AJ13" s="236"/>
      <c r="AK13" s="236"/>
      <c r="AL13" s="236"/>
      <c r="AM13" s="71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</row>
    <row r="14" spans="1:58" ht="18.899999999999999" customHeight="1">
      <c r="A14" s="71"/>
      <c r="B14" s="166"/>
      <c r="C14" s="229" t="s">
        <v>61</v>
      </c>
      <c r="D14" s="234"/>
      <c r="E14" s="235"/>
      <c r="F14" s="388">
        <v>45540</v>
      </c>
      <c r="G14" s="388"/>
      <c r="H14" s="388">
        <v>45554</v>
      </c>
      <c r="I14" s="388"/>
      <c r="J14" s="388">
        <v>45568</v>
      </c>
      <c r="K14" s="388"/>
      <c r="L14" s="251">
        <v>45582</v>
      </c>
      <c r="M14" s="388">
        <v>45596</v>
      </c>
      <c r="N14" s="388"/>
      <c r="O14" s="388">
        <v>45610</v>
      </c>
      <c r="P14" s="388"/>
      <c r="Q14" s="388">
        <v>45624</v>
      </c>
      <c r="R14" s="388"/>
      <c r="S14" s="388">
        <v>45638</v>
      </c>
      <c r="T14" s="388"/>
      <c r="U14" s="388">
        <v>45659</v>
      </c>
      <c r="V14" s="388"/>
      <c r="W14" s="388">
        <v>45673</v>
      </c>
      <c r="X14" s="388"/>
      <c r="Y14" s="388">
        <v>45687</v>
      </c>
      <c r="Z14" s="388"/>
      <c r="AA14" s="388">
        <v>45701</v>
      </c>
      <c r="AB14" s="388"/>
      <c r="AC14" s="388">
        <v>45714</v>
      </c>
      <c r="AD14" s="388"/>
      <c r="AE14" s="388">
        <v>45729</v>
      </c>
      <c r="AF14" s="388"/>
      <c r="AG14" s="388">
        <v>45743</v>
      </c>
      <c r="AH14" s="388"/>
      <c r="AI14" s="388">
        <v>45757</v>
      </c>
      <c r="AJ14" s="388"/>
      <c r="AK14" s="388">
        <v>45771</v>
      </c>
      <c r="AL14" s="388"/>
      <c r="AM14" s="71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</row>
    <row r="15" spans="1:58" ht="18.899999999999999" customHeight="1">
      <c r="A15" s="71"/>
      <c r="B15" s="232">
        <v>1</v>
      </c>
      <c r="C15" s="233" t="s">
        <v>53</v>
      </c>
      <c r="D15" s="234">
        <v>266</v>
      </c>
      <c r="E15" s="235"/>
      <c r="F15" s="236">
        <v>12</v>
      </c>
      <c r="G15" s="236">
        <v>13</v>
      </c>
      <c r="H15" s="236">
        <v>12</v>
      </c>
      <c r="I15" s="236">
        <v>12</v>
      </c>
      <c r="J15" s="236">
        <v>13</v>
      </c>
      <c r="K15" s="236">
        <v>12</v>
      </c>
      <c r="L15" s="236">
        <v>3</v>
      </c>
      <c r="M15" s="236">
        <v>11</v>
      </c>
      <c r="N15" s="236">
        <v>6</v>
      </c>
      <c r="O15" s="236">
        <v>11</v>
      </c>
      <c r="P15" s="236">
        <v>13</v>
      </c>
      <c r="Q15" s="236">
        <v>6</v>
      </c>
      <c r="R15" s="236">
        <v>14</v>
      </c>
      <c r="S15" s="236">
        <v>11</v>
      </c>
      <c r="T15" s="236">
        <v>13</v>
      </c>
      <c r="U15" s="236">
        <v>6</v>
      </c>
      <c r="V15" s="236">
        <v>14</v>
      </c>
      <c r="W15" s="236">
        <v>6</v>
      </c>
      <c r="X15" s="236">
        <v>13</v>
      </c>
      <c r="Y15" s="236">
        <v>6</v>
      </c>
      <c r="Z15" s="236">
        <v>8</v>
      </c>
      <c r="AA15" s="236">
        <v>12</v>
      </c>
      <c r="AB15" s="236">
        <v>11</v>
      </c>
      <c r="AC15" s="236">
        <v>13</v>
      </c>
      <c r="AD15" s="236">
        <v>14</v>
      </c>
      <c r="AE15" s="236">
        <v>6</v>
      </c>
      <c r="AF15" s="236">
        <v>15</v>
      </c>
      <c r="AG15" s="236">
        <v>14</v>
      </c>
      <c r="AH15" s="236">
        <v>13</v>
      </c>
      <c r="AI15" s="236"/>
      <c r="AJ15" s="236"/>
      <c r="AK15" s="236"/>
      <c r="AL15" s="236"/>
      <c r="AM15" s="71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</row>
    <row r="16" spans="1:58" ht="18.899999999999999" customHeight="1">
      <c r="A16" s="71"/>
      <c r="B16" s="232">
        <v>2</v>
      </c>
      <c r="C16" s="233" t="s">
        <v>27</v>
      </c>
      <c r="D16" s="234">
        <v>264</v>
      </c>
      <c r="E16" s="235">
        <v>2</v>
      </c>
      <c r="F16" s="236">
        <v>13</v>
      </c>
      <c r="G16" s="236">
        <v>11</v>
      </c>
      <c r="H16" s="236">
        <v>13</v>
      </c>
      <c r="I16" s="236">
        <v>12</v>
      </c>
      <c r="J16" s="236">
        <v>12</v>
      </c>
      <c r="K16" s="236">
        <v>13</v>
      </c>
      <c r="L16" s="236">
        <v>13</v>
      </c>
      <c r="M16" s="236">
        <v>13</v>
      </c>
      <c r="N16" s="236">
        <v>5</v>
      </c>
      <c r="O16" s="236">
        <v>5</v>
      </c>
      <c r="P16" s="236">
        <v>6</v>
      </c>
      <c r="Q16" s="236">
        <v>12</v>
      </c>
      <c r="R16" s="236">
        <v>5</v>
      </c>
      <c r="S16" s="236">
        <v>13</v>
      </c>
      <c r="T16" s="236">
        <v>12</v>
      </c>
      <c r="U16" s="236">
        <v>11</v>
      </c>
      <c r="V16" s="236">
        <v>13</v>
      </c>
      <c r="W16" s="236">
        <v>0</v>
      </c>
      <c r="X16" s="236">
        <v>0</v>
      </c>
      <c r="Y16" s="236">
        <v>13</v>
      </c>
      <c r="Z16" s="236">
        <v>6</v>
      </c>
      <c r="AA16" s="236">
        <v>12</v>
      </c>
      <c r="AB16" s="236">
        <v>12</v>
      </c>
      <c r="AC16" s="236">
        <v>15</v>
      </c>
      <c r="AD16" s="236">
        <v>13</v>
      </c>
      <c r="AE16" s="236">
        <v>12</v>
      </c>
      <c r="AF16" s="236">
        <v>11</v>
      </c>
      <c r="AG16" s="236">
        <v>13</v>
      </c>
      <c r="AH16" s="236">
        <v>13</v>
      </c>
      <c r="AI16" s="236"/>
      <c r="AJ16" s="236"/>
      <c r="AK16" s="236"/>
      <c r="AL16" s="236"/>
      <c r="AM16" s="71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</row>
    <row r="17" spans="1:58" ht="18.899999999999999" customHeight="1">
      <c r="A17" s="71"/>
      <c r="B17" s="232">
        <v>3</v>
      </c>
      <c r="C17" s="233" t="s">
        <v>85</v>
      </c>
      <c r="D17" s="234">
        <v>262</v>
      </c>
      <c r="E17" s="235"/>
      <c r="F17" s="236">
        <v>3</v>
      </c>
      <c r="G17" s="236">
        <v>11</v>
      </c>
      <c r="H17" s="236">
        <v>5</v>
      </c>
      <c r="I17" s="236">
        <v>8</v>
      </c>
      <c r="J17" s="236">
        <v>9</v>
      </c>
      <c r="K17" s="236">
        <v>11</v>
      </c>
      <c r="L17" s="236">
        <v>4</v>
      </c>
      <c r="M17" s="236">
        <v>3</v>
      </c>
      <c r="N17" s="236">
        <v>11</v>
      </c>
      <c r="O17" s="236">
        <v>10</v>
      </c>
      <c r="P17" s="236">
        <v>13</v>
      </c>
      <c r="Q17" s="236">
        <v>12</v>
      </c>
      <c r="R17" s="236">
        <v>13</v>
      </c>
      <c r="S17" s="236">
        <v>11</v>
      </c>
      <c r="T17" s="236">
        <v>14</v>
      </c>
      <c r="U17" s="236">
        <v>5</v>
      </c>
      <c r="V17" s="236">
        <v>13</v>
      </c>
      <c r="W17" s="236">
        <v>15</v>
      </c>
      <c r="X17" s="236">
        <v>12</v>
      </c>
      <c r="Y17" s="236">
        <v>14</v>
      </c>
      <c r="Z17" s="236">
        <v>12</v>
      </c>
      <c r="AA17" s="236">
        <v>10</v>
      </c>
      <c r="AB17" s="236">
        <v>12</v>
      </c>
      <c r="AC17" s="236">
        <v>13</v>
      </c>
      <c r="AD17" s="236">
        <v>14</v>
      </c>
      <c r="AE17" s="236">
        <v>14</v>
      </c>
      <c r="AF17" s="236">
        <v>14</v>
      </c>
      <c r="AG17" s="236">
        <v>9</v>
      </c>
      <c r="AH17" s="236">
        <v>13</v>
      </c>
      <c r="AI17" s="236"/>
      <c r="AJ17" s="236"/>
      <c r="AK17" s="236"/>
      <c r="AL17" s="236"/>
      <c r="AM17" s="71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</row>
    <row r="18" spans="1:58" ht="18.899999999999999" customHeight="1">
      <c r="A18" s="71"/>
      <c r="B18" s="232">
        <v>4</v>
      </c>
      <c r="C18" s="233" t="s">
        <v>83</v>
      </c>
      <c r="D18" s="234">
        <v>253</v>
      </c>
      <c r="E18" s="235">
        <v>6</v>
      </c>
      <c r="F18" s="236">
        <v>6</v>
      </c>
      <c r="G18" s="236">
        <v>7</v>
      </c>
      <c r="H18" s="236">
        <v>7</v>
      </c>
      <c r="I18" s="236">
        <v>12</v>
      </c>
      <c r="J18" s="236">
        <v>11</v>
      </c>
      <c r="K18" s="236">
        <v>12</v>
      </c>
      <c r="L18" s="236">
        <v>12</v>
      </c>
      <c r="M18" s="236">
        <v>14</v>
      </c>
      <c r="N18" s="236">
        <v>13</v>
      </c>
      <c r="O18" s="236">
        <v>7</v>
      </c>
      <c r="P18" s="236">
        <v>13</v>
      </c>
      <c r="Q18" s="236">
        <v>14</v>
      </c>
      <c r="R18" s="236">
        <v>14</v>
      </c>
      <c r="S18" s="236">
        <v>6</v>
      </c>
      <c r="T18" s="236">
        <v>12</v>
      </c>
      <c r="U18" s="236">
        <v>12</v>
      </c>
      <c r="V18" s="236">
        <v>14</v>
      </c>
      <c r="W18" s="236">
        <v>13</v>
      </c>
      <c r="X18" s="236">
        <v>14</v>
      </c>
      <c r="Y18" s="236">
        <v>13</v>
      </c>
      <c r="Z18" s="236">
        <v>10</v>
      </c>
      <c r="AA18" s="236">
        <v>0</v>
      </c>
      <c r="AB18" s="236">
        <v>0</v>
      </c>
      <c r="AC18" s="236">
        <v>0</v>
      </c>
      <c r="AD18" s="236">
        <v>0</v>
      </c>
      <c r="AE18" s="236">
        <v>14</v>
      </c>
      <c r="AF18" s="236">
        <v>15</v>
      </c>
      <c r="AG18" s="236">
        <v>0</v>
      </c>
      <c r="AH18" s="236">
        <v>0</v>
      </c>
      <c r="AI18" s="236"/>
      <c r="AJ18" s="236"/>
      <c r="AK18" s="236"/>
      <c r="AL18" s="236"/>
      <c r="AM18" s="71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</row>
    <row r="19" spans="1:58" ht="18.899999999999999" customHeight="1">
      <c r="A19" s="71"/>
      <c r="B19" s="232">
        <v>5</v>
      </c>
      <c r="C19" s="233" t="s">
        <v>28</v>
      </c>
      <c r="D19" s="234">
        <v>239</v>
      </c>
      <c r="E19" s="235"/>
      <c r="F19" s="236">
        <v>13</v>
      </c>
      <c r="G19" s="236">
        <v>13</v>
      </c>
      <c r="H19" s="236">
        <v>7</v>
      </c>
      <c r="I19" s="236">
        <v>6</v>
      </c>
      <c r="J19" s="236">
        <v>12</v>
      </c>
      <c r="K19" s="236">
        <v>12</v>
      </c>
      <c r="L19" s="236">
        <v>12</v>
      </c>
      <c r="M19" s="236">
        <v>5</v>
      </c>
      <c r="N19" s="236">
        <v>13</v>
      </c>
      <c r="O19" s="236">
        <v>7</v>
      </c>
      <c r="P19" s="236">
        <v>7</v>
      </c>
      <c r="Q19" s="236">
        <v>13</v>
      </c>
      <c r="R19" s="236">
        <v>4</v>
      </c>
      <c r="S19" s="236">
        <v>4</v>
      </c>
      <c r="T19" s="236">
        <v>5</v>
      </c>
      <c r="U19" s="236">
        <v>13</v>
      </c>
      <c r="V19" s="236">
        <v>11</v>
      </c>
      <c r="W19" s="236">
        <v>7</v>
      </c>
      <c r="X19" s="236">
        <v>15</v>
      </c>
      <c r="Y19" s="236">
        <v>14</v>
      </c>
      <c r="Z19" s="236">
        <v>5</v>
      </c>
      <c r="AA19" s="236">
        <v>7</v>
      </c>
      <c r="AB19" s="236">
        <v>13</v>
      </c>
      <c r="AC19" s="236">
        <v>12</v>
      </c>
      <c r="AD19" s="236">
        <v>13</v>
      </c>
      <c r="AE19" s="236">
        <v>7</v>
      </c>
      <c r="AF19" s="236">
        <v>13</v>
      </c>
      <c r="AG19" s="236">
        <v>6</v>
      </c>
      <c r="AH19" s="236">
        <v>12</v>
      </c>
      <c r="AI19" s="236"/>
      <c r="AJ19" s="236"/>
      <c r="AK19" s="236"/>
      <c r="AL19" s="236"/>
      <c r="AM19" s="71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</row>
    <row r="20" spans="1:58" ht="18.899999999999999" customHeight="1">
      <c r="A20" s="71"/>
      <c r="B20" s="232">
        <v>6</v>
      </c>
      <c r="C20" s="233" t="s">
        <v>49</v>
      </c>
      <c r="D20" s="234">
        <v>237</v>
      </c>
      <c r="E20" s="235"/>
      <c r="F20" s="236">
        <v>10</v>
      </c>
      <c r="G20" s="236">
        <v>2</v>
      </c>
      <c r="H20" s="236">
        <v>13</v>
      </c>
      <c r="I20" s="236">
        <v>9</v>
      </c>
      <c r="J20" s="236">
        <v>13</v>
      </c>
      <c r="K20" s="236">
        <v>8</v>
      </c>
      <c r="L20" s="236">
        <v>11</v>
      </c>
      <c r="M20" s="236">
        <v>4</v>
      </c>
      <c r="N20" s="236">
        <v>11</v>
      </c>
      <c r="O20" s="236">
        <v>11</v>
      </c>
      <c r="P20" s="236">
        <v>11</v>
      </c>
      <c r="Q20" s="236">
        <v>10</v>
      </c>
      <c r="R20" s="236">
        <v>10</v>
      </c>
      <c r="S20" s="236">
        <v>12</v>
      </c>
      <c r="T20" s="236">
        <v>11</v>
      </c>
      <c r="U20" s="236">
        <v>3</v>
      </c>
      <c r="V20" s="236">
        <v>11</v>
      </c>
      <c r="W20" s="236">
        <v>11</v>
      </c>
      <c r="X20" s="236">
        <v>4</v>
      </c>
      <c r="Y20" s="236">
        <v>11</v>
      </c>
      <c r="Z20" s="236">
        <v>10</v>
      </c>
      <c r="AA20" s="236">
        <v>12</v>
      </c>
      <c r="AB20" s="236">
        <v>3</v>
      </c>
      <c r="AC20" s="236">
        <v>12</v>
      </c>
      <c r="AD20" s="236">
        <v>10</v>
      </c>
      <c r="AE20" s="236">
        <v>9</v>
      </c>
      <c r="AF20" s="236">
        <v>15</v>
      </c>
      <c r="AG20" s="236">
        <v>5</v>
      </c>
      <c r="AH20" s="236">
        <v>13</v>
      </c>
      <c r="AI20" s="236"/>
      <c r="AJ20" s="236"/>
      <c r="AK20" s="236"/>
      <c r="AL20" s="236"/>
      <c r="AM20" s="71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</row>
    <row r="21" spans="1:58" ht="18.899999999999999" customHeight="1">
      <c r="A21" s="71"/>
      <c r="B21" s="232">
        <v>7</v>
      </c>
      <c r="C21" s="233" t="s">
        <v>71</v>
      </c>
      <c r="D21" s="234">
        <v>232</v>
      </c>
      <c r="E21" s="235">
        <v>4</v>
      </c>
      <c r="F21" s="236">
        <v>5</v>
      </c>
      <c r="G21" s="236">
        <v>6</v>
      </c>
      <c r="H21" s="236">
        <v>6</v>
      </c>
      <c r="I21" s="236">
        <v>12</v>
      </c>
      <c r="J21" s="236">
        <v>3</v>
      </c>
      <c r="K21" s="236">
        <v>3</v>
      </c>
      <c r="L21" s="236">
        <v>5</v>
      </c>
      <c r="M21" s="236">
        <v>13</v>
      </c>
      <c r="N21" s="236">
        <v>13</v>
      </c>
      <c r="O21" s="236">
        <v>11</v>
      </c>
      <c r="P21" s="236">
        <v>12</v>
      </c>
      <c r="Q21" s="236">
        <v>13</v>
      </c>
      <c r="R21" s="236">
        <v>12</v>
      </c>
      <c r="S21" s="236">
        <v>0</v>
      </c>
      <c r="T21" s="236">
        <v>0</v>
      </c>
      <c r="U21" s="236">
        <v>14</v>
      </c>
      <c r="V21" s="236">
        <v>14</v>
      </c>
      <c r="W21" s="236">
        <v>4</v>
      </c>
      <c r="X21" s="236">
        <v>7</v>
      </c>
      <c r="Y21" s="236">
        <v>12</v>
      </c>
      <c r="Z21" s="236">
        <v>13</v>
      </c>
      <c r="AA21" s="236">
        <v>4</v>
      </c>
      <c r="AB21" s="236">
        <v>14</v>
      </c>
      <c r="AC21" s="236">
        <v>0</v>
      </c>
      <c r="AD21" s="236">
        <v>0</v>
      </c>
      <c r="AE21" s="236">
        <v>12</v>
      </c>
      <c r="AF21" s="236">
        <v>12</v>
      </c>
      <c r="AG21" s="236">
        <v>14</v>
      </c>
      <c r="AH21" s="236">
        <v>12</v>
      </c>
      <c r="AI21" s="236"/>
      <c r="AJ21" s="236"/>
      <c r="AK21" s="236"/>
      <c r="AL21" s="236"/>
      <c r="AM21" s="71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</row>
    <row r="22" spans="1:58" ht="18.899999999999999" customHeight="1">
      <c r="A22" s="71"/>
      <c r="B22" s="232">
        <v>8</v>
      </c>
      <c r="C22" s="233" t="s">
        <v>12</v>
      </c>
      <c r="D22" s="234">
        <v>228</v>
      </c>
      <c r="E22" s="235">
        <v>2</v>
      </c>
      <c r="F22" s="236">
        <v>11</v>
      </c>
      <c r="G22" s="236">
        <v>11</v>
      </c>
      <c r="H22" s="236">
        <v>4</v>
      </c>
      <c r="I22" s="236">
        <v>5</v>
      </c>
      <c r="J22" s="236">
        <v>13</v>
      </c>
      <c r="K22" s="236">
        <v>6</v>
      </c>
      <c r="L22" s="236">
        <v>14</v>
      </c>
      <c r="M22" s="236">
        <v>12</v>
      </c>
      <c r="N22" s="236">
        <v>12</v>
      </c>
      <c r="O22" s="236">
        <v>12</v>
      </c>
      <c r="P22" s="236">
        <v>13</v>
      </c>
      <c r="Q22" s="236">
        <v>6</v>
      </c>
      <c r="R22" s="236">
        <v>13</v>
      </c>
      <c r="S22" s="236">
        <v>0</v>
      </c>
      <c r="T22" s="236">
        <v>0</v>
      </c>
      <c r="U22" s="236">
        <v>5</v>
      </c>
      <c r="V22" s="236">
        <v>5</v>
      </c>
      <c r="W22" s="236">
        <v>11</v>
      </c>
      <c r="X22" s="236">
        <v>13</v>
      </c>
      <c r="Y22" s="236">
        <v>6</v>
      </c>
      <c r="Z22" s="236">
        <v>13</v>
      </c>
      <c r="AA22" s="236">
        <v>6</v>
      </c>
      <c r="AB22" s="236">
        <v>4</v>
      </c>
      <c r="AC22" s="236">
        <v>4</v>
      </c>
      <c r="AD22" s="236">
        <v>13</v>
      </c>
      <c r="AE22" s="236">
        <v>12</v>
      </c>
      <c r="AF22" s="236">
        <v>12</v>
      </c>
      <c r="AG22" s="236">
        <v>7</v>
      </c>
      <c r="AH22" s="236">
        <v>12</v>
      </c>
      <c r="AI22" s="236"/>
      <c r="AJ22" s="236"/>
      <c r="AK22" s="236"/>
      <c r="AL22" s="236"/>
      <c r="AM22" s="71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</row>
    <row r="23" spans="1:58" ht="18.899999999999999" customHeight="1">
      <c r="A23" s="71"/>
      <c r="B23" s="232">
        <v>9</v>
      </c>
      <c r="C23" s="233" t="s">
        <v>32</v>
      </c>
      <c r="D23" s="234">
        <v>215</v>
      </c>
      <c r="E23" s="235"/>
      <c r="F23" s="236">
        <v>12</v>
      </c>
      <c r="G23" s="236">
        <v>3</v>
      </c>
      <c r="H23" s="236">
        <v>4</v>
      </c>
      <c r="I23" s="236">
        <v>12</v>
      </c>
      <c r="J23" s="236">
        <v>11</v>
      </c>
      <c r="K23" s="236">
        <v>11</v>
      </c>
      <c r="L23" s="236">
        <v>6</v>
      </c>
      <c r="M23" s="236">
        <v>2</v>
      </c>
      <c r="N23" s="236">
        <v>11</v>
      </c>
      <c r="O23" s="236">
        <v>11</v>
      </c>
      <c r="P23" s="236">
        <v>3</v>
      </c>
      <c r="Q23" s="236">
        <v>11</v>
      </c>
      <c r="R23" s="236">
        <v>10</v>
      </c>
      <c r="S23" s="236">
        <v>12</v>
      </c>
      <c r="T23" s="236">
        <v>4</v>
      </c>
      <c r="U23" s="236">
        <v>11</v>
      </c>
      <c r="V23" s="236">
        <v>11</v>
      </c>
      <c r="W23" s="236">
        <v>5</v>
      </c>
      <c r="X23" s="236">
        <v>3</v>
      </c>
      <c r="Y23" s="236">
        <v>9</v>
      </c>
      <c r="Z23" s="236">
        <v>11</v>
      </c>
      <c r="AA23" s="236">
        <v>9</v>
      </c>
      <c r="AB23" s="236">
        <v>9</v>
      </c>
      <c r="AC23" s="236">
        <v>2</v>
      </c>
      <c r="AD23" s="236">
        <v>10</v>
      </c>
      <c r="AE23" s="236">
        <v>3</v>
      </c>
      <c r="AF23" s="236">
        <v>11</v>
      </c>
      <c r="AG23" s="236">
        <v>9</v>
      </c>
      <c r="AH23" s="236">
        <v>13</v>
      </c>
      <c r="AI23" s="236"/>
      <c r="AJ23" s="236"/>
      <c r="AK23" s="236"/>
      <c r="AL23" s="236"/>
      <c r="AM23" s="71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</row>
    <row r="24" spans="1:58" ht="18.899999999999999" customHeight="1">
      <c r="A24" s="71"/>
      <c r="B24" s="232">
        <v>10</v>
      </c>
      <c r="C24" s="233" t="s">
        <v>26</v>
      </c>
      <c r="D24" s="234">
        <v>194</v>
      </c>
      <c r="E24" s="235">
        <v>2</v>
      </c>
      <c r="F24" s="236">
        <v>9</v>
      </c>
      <c r="G24" s="236">
        <v>3</v>
      </c>
      <c r="H24" s="236">
        <v>13</v>
      </c>
      <c r="I24" s="236">
        <v>10</v>
      </c>
      <c r="J24" s="236">
        <v>5</v>
      </c>
      <c r="K24" s="236">
        <v>10</v>
      </c>
      <c r="L24" s="236">
        <v>3</v>
      </c>
      <c r="M24" s="236">
        <v>0</v>
      </c>
      <c r="N24" s="236">
        <v>0</v>
      </c>
      <c r="O24" s="236">
        <v>3</v>
      </c>
      <c r="P24" s="236">
        <v>10</v>
      </c>
      <c r="Q24" s="236">
        <v>12</v>
      </c>
      <c r="R24" s="236">
        <v>12</v>
      </c>
      <c r="S24" s="236">
        <v>4</v>
      </c>
      <c r="T24" s="236">
        <v>4</v>
      </c>
      <c r="U24" s="236">
        <v>11</v>
      </c>
      <c r="V24" s="236">
        <v>4</v>
      </c>
      <c r="W24" s="236">
        <v>4</v>
      </c>
      <c r="X24" s="236">
        <v>3</v>
      </c>
      <c r="Y24" s="236">
        <v>2</v>
      </c>
      <c r="Z24" s="236">
        <v>9</v>
      </c>
      <c r="AA24" s="236">
        <v>11</v>
      </c>
      <c r="AB24" s="236">
        <v>11</v>
      </c>
      <c r="AC24" s="236">
        <v>11</v>
      </c>
      <c r="AD24" s="236">
        <v>12</v>
      </c>
      <c r="AE24" s="236">
        <v>11</v>
      </c>
      <c r="AF24" s="236">
        <v>11</v>
      </c>
      <c r="AG24" s="236">
        <v>4</v>
      </c>
      <c r="AH24" s="236">
        <v>10</v>
      </c>
      <c r="AI24" s="236"/>
      <c r="AJ24" s="236"/>
      <c r="AK24" s="236"/>
      <c r="AL24" s="236"/>
      <c r="AM24" s="71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</row>
    <row r="25" spans="1:58" ht="18.899999999999999" customHeight="1">
      <c r="A25" s="71"/>
      <c r="B25" s="232">
        <v>11</v>
      </c>
      <c r="C25" s="233" t="s">
        <v>97</v>
      </c>
      <c r="D25" s="234">
        <v>194</v>
      </c>
      <c r="E25" s="235" t="s">
        <v>92</v>
      </c>
      <c r="F25" s="236">
        <v>0</v>
      </c>
      <c r="G25" s="236">
        <v>0</v>
      </c>
      <c r="H25" s="236">
        <v>0</v>
      </c>
      <c r="I25" s="236">
        <v>0</v>
      </c>
      <c r="J25" s="236">
        <v>0</v>
      </c>
      <c r="K25" s="236">
        <v>0</v>
      </c>
      <c r="L25" s="236">
        <v>0</v>
      </c>
      <c r="M25" s="236">
        <v>0</v>
      </c>
      <c r="N25" s="236">
        <v>0</v>
      </c>
      <c r="O25" s="236">
        <v>4</v>
      </c>
      <c r="P25" s="236">
        <v>5</v>
      </c>
      <c r="Q25" s="236">
        <v>0</v>
      </c>
      <c r="R25" s="236">
        <v>0</v>
      </c>
      <c r="S25" s="236">
        <v>11</v>
      </c>
      <c r="T25" s="236">
        <v>4</v>
      </c>
      <c r="U25" s="236">
        <v>12</v>
      </c>
      <c r="V25" s="236">
        <v>13</v>
      </c>
      <c r="W25" s="236">
        <v>12</v>
      </c>
      <c r="X25" s="236">
        <v>12</v>
      </c>
      <c r="Y25" s="236">
        <v>12</v>
      </c>
      <c r="Z25" s="236">
        <v>12</v>
      </c>
      <c r="AA25" s="236">
        <v>13</v>
      </c>
      <c r="AB25" s="236">
        <v>14</v>
      </c>
      <c r="AC25" s="236">
        <v>6</v>
      </c>
      <c r="AD25" s="236">
        <v>13</v>
      </c>
      <c r="AE25" s="236">
        <v>13</v>
      </c>
      <c r="AF25" s="236">
        <v>12</v>
      </c>
      <c r="AG25" s="236">
        <v>13</v>
      </c>
      <c r="AH25" s="236">
        <v>13</v>
      </c>
      <c r="AI25" s="236"/>
      <c r="AJ25" s="236"/>
      <c r="AK25" s="236"/>
      <c r="AL25" s="236"/>
      <c r="AM25" s="71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</row>
    <row r="26" spans="1:58" ht="18.899999999999999" customHeight="1">
      <c r="A26" s="71"/>
      <c r="B26" s="232">
        <v>12</v>
      </c>
      <c r="C26" s="233" t="s">
        <v>4</v>
      </c>
      <c r="D26" s="234">
        <v>156</v>
      </c>
      <c r="E26" s="235"/>
      <c r="F26" s="236">
        <v>3</v>
      </c>
      <c r="G26" s="236">
        <v>10</v>
      </c>
      <c r="H26" s="236">
        <v>4</v>
      </c>
      <c r="I26" s="236">
        <v>10</v>
      </c>
      <c r="J26" s="236">
        <v>5</v>
      </c>
      <c r="K26" s="236">
        <v>10</v>
      </c>
      <c r="L26" s="236">
        <v>3</v>
      </c>
      <c r="M26" s="236">
        <v>4</v>
      </c>
      <c r="N26" s="236">
        <v>10</v>
      </c>
      <c r="O26" s="236">
        <v>2</v>
      </c>
      <c r="P26" s="236">
        <v>5</v>
      </c>
      <c r="Q26" s="236">
        <v>10</v>
      </c>
      <c r="R26" s="236">
        <v>10</v>
      </c>
      <c r="S26" s="236">
        <v>9</v>
      </c>
      <c r="T26" s="236">
        <v>4</v>
      </c>
      <c r="U26" s="236">
        <v>2</v>
      </c>
      <c r="V26" s="236">
        <v>4</v>
      </c>
      <c r="W26" s="236">
        <v>1</v>
      </c>
      <c r="X26" s="236">
        <v>3</v>
      </c>
      <c r="Y26" s="236">
        <v>9</v>
      </c>
      <c r="Z26" s="236">
        <v>11</v>
      </c>
      <c r="AA26" s="236">
        <v>5</v>
      </c>
      <c r="AB26" s="236">
        <v>10</v>
      </c>
      <c r="AC26" s="236">
        <v>2</v>
      </c>
      <c r="AD26" s="236">
        <v>4</v>
      </c>
      <c r="AE26" s="236">
        <v>2</v>
      </c>
      <c r="AF26" s="236">
        <v>9</v>
      </c>
      <c r="AG26" s="236">
        <v>1</v>
      </c>
      <c r="AH26" s="236">
        <v>10</v>
      </c>
      <c r="AI26" s="236"/>
      <c r="AJ26" s="236"/>
      <c r="AK26" s="236"/>
      <c r="AL26" s="236"/>
      <c r="AM26" s="71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</row>
    <row r="27" spans="1:58" ht="18.899999999999999" customHeight="1">
      <c r="A27" s="71"/>
      <c r="B27" s="232">
        <v>13</v>
      </c>
      <c r="C27" s="233" t="s">
        <v>3</v>
      </c>
      <c r="D27" s="234">
        <v>154</v>
      </c>
      <c r="E27" s="235">
        <v>2</v>
      </c>
      <c r="F27" s="236">
        <v>2</v>
      </c>
      <c r="G27" s="236">
        <v>5</v>
      </c>
      <c r="H27" s="236">
        <v>11</v>
      </c>
      <c r="I27" s="236">
        <v>9</v>
      </c>
      <c r="J27" s="236">
        <v>5</v>
      </c>
      <c r="K27" s="236">
        <v>10</v>
      </c>
      <c r="L27" s="236">
        <v>4</v>
      </c>
      <c r="M27" s="236">
        <v>3</v>
      </c>
      <c r="N27" s="236">
        <v>5</v>
      </c>
      <c r="O27" s="236">
        <v>3</v>
      </c>
      <c r="P27" s="236">
        <v>2</v>
      </c>
      <c r="Q27" s="236">
        <v>4</v>
      </c>
      <c r="R27" s="236">
        <v>4</v>
      </c>
      <c r="S27" s="236">
        <v>11</v>
      </c>
      <c r="T27" s="236">
        <v>11</v>
      </c>
      <c r="U27" s="236">
        <v>2</v>
      </c>
      <c r="V27" s="236">
        <v>3</v>
      </c>
      <c r="W27" s="236">
        <v>4</v>
      </c>
      <c r="X27" s="236">
        <v>11</v>
      </c>
      <c r="Y27" s="236">
        <v>3</v>
      </c>
      <c r="Z27" s="236">
        <v>9</v>
      </c>
      <c r="AA27" s="236">
        <v>12</v>
      </c>
      <c r="AB27" s="236">
        <v>3</v>
      </c>
      <c r="AC27" s="236">
        <v>0</v>
      </c>
      <c r="AD27" s="236">
        <v>0</v>
      </c>
      <c r="AE27" s="236">
        <v>3</v>
      </c>
      <c r="AF27" s="236">
        <v>10</v>
      </c>
      <c r="AG27" s="236">
        <v>10</v>
      </c>
      <c r="AH27" s="236">
        <v>10</v>
      </c>
      <c r="AI27" s="236"/>
      <c r="AJ27" s="236"/>
      <c r="AK27" s="236"/>
      <c r="AL27" s="236"/>
      <c r="AM27" s="71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</row>
    <row r="28" spans="1:58" ht="18.899999999999999" customHeight="1">
      <c r="A28" s="71"/>
      <c r="B28" s="232">
        <v>14</v>
      </c>
      <c r="C28" s="233" t="s">
        <v>103</v>
      </c>
      <c r="D28" s="234">
        <v>8</v>
      </c>
      <c r="E28" s="235" t="s">
        <v>92</v>
      </c>
      <c r="F28" s="236">
        <v>4</v>
      </c>
      <c r="G28" s="236">
        <v>0</v>
      </c>
      <c r="H28" s="236">
        <v>0</v>
      </c>
      <c r="I28" s="236">
        <v>0</v>
      </c>
      <c r="J28" s="236">
        <v>0</v>
      </c>
      <c r="K28" s="236">
        <v>0</v>
      </c>
      <c r="L28" s="236">
        <v>0</v>
      </c>
      <c r="M28" s="236">
        <v>0</v>
      </c>
      <c r="N28" s="236">
        <v>0</v>
      </c>
      <c r="O28" s="236">
        <v>4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6">
        <v>0</v>
      </c>
      <c r="W28" s="236">
        <v>0</v>
      </c>
      <c r="X28" s="236">
        <v>0</v>
      </c>
      <c r="Y28" s="236">
        <v>0</v>
      </c>
      <c r="Z28" s="236">
        <v>0</v>
      </c>
      <c r="AA28" s="236">
        <v>0</v>
      </c>
      <c r="AB28" s="236">
        <v>0</v>
      </c>
      <c r="AC28" s="236">
        <v>0</v>
      </c>
      <c r="AD28" s="236">
        <v>0</v>
      </c>
      <c r="AE28" s="236">
        <v>0</v>
      </c>
      <c r="AF28" s="236">
        <v>0</v>
      </c>
      <c r="AG28" s="236">
        <v>0</v>
      </c>
      <c r="AH28" s="236">
        <v>0</v>
      </c>
      <c r="AI28" s="236"/>
      <c r="AJ28" s="236"/>
      <c r="AK28" s="236"/>
      <c r="AL28" s="237"/>
      <c r="AM28" s="71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</row>
    <row r="29" spans="1:58" ht="18.899999999999999" customHeight="1">
      <c r="A29" s="71"/>
      <c r="B29" s="166"/>
      <c r="C29" s="229" t="s">
        <v>62</v>
      </c>
      <c r="D29" s="234"/>
      <c r="E29" s="235"/>
      <c r="F29" s="388">
        <v>45540</v>
      </c>
      <c r="G29" s="388"/>
      <c r="H29" s="388">
        <v>45554</v>
      </c>
      <c r="I29" s="388"/>
      <c r="J29" s="388">
        <v>45568</v>
      </c>
      <c r="K29" s="388"/>
      <c r="L29" s="251">
        <v>45582</v>
      </c>
      <c r="M29" s="388">
        <v>45596</v>
      </c>
      <c r="N29" s="388"/>
      <c r="O29" s="388">
        <v>45610</v>
      </c>
      <c r="P29" s="388"/>
      <c r="Q29" s="388">
        <v>45624</v>
      </c>
      <c r="R29" s="388"/>
      <c r="S29" s="388">
        <v>45638</v>
      </c>
      <c r="T29" s="388"/>
      <c r="U29" s="388">
        <v>45659</v>
      </c>
      <c r="V29" s="388"/>
      <c r="W29" s="388">
        <v>45673</v>
      </c>
      <c r="X29" s="388"/>
      <c r="Y29" s="388">
        <v>45687</v>
      </c>
      <c r="Z29" s="388"/>
      <c r="AA29" s="388">
        <v>45701</v>
      </c>
      <c r="AB29" s="388"/>
      <c r="AC29" s="388">
        <v>45714</v>
      </c>
      <c r="AD29" s="388"/>
      <c r="AE29" s="388">
        <v>45729</v>
      </c>
      <c r="AF29" s="388"/>
      <c r="AG29" s="388">
        <v>45743</v>
      </c>
      <c r="AH29" s="388"/>
      <c r="AI29" s="388">
        <v>45757</v>
      </c>
      <c r="AJ29" s="388"/>
      <c r="AK29" s="388">
        <v>45771</v>
      </c>
      <c r="AL29" s="388"/>
      <c r="AM29" s="309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</row>
    <row r="30" spans="1:58" ht="18.899999999999999" customHeight="1">
      <c r="A30" s="71"/>
      <c r="B30" s="232">
        <v>1</v>
      </c>
      <c r="C30" s="233" t="s">
        <v>47</v>
      </c>
      <c r="D30" s="234">
        <v>257</v>
      </c>
      <c r="E30" s="235">
        <v>6</v>
      </c>
      <c r="F30" s="236">
        <v>14</v>
      </c>
      <c r="G30" s="236">
        <v>14</v>
      </c>
      <c r="H30" s="236">
        <v>13</v>
      </c>
      <c r="I30" s="236">
        <v>14</v>
      </c>
      <c r="J30" s="236">
        <v>14</v>
      </c>
      <c r="K30" s="236">
        <v>11</v>
      </c>
      <c r="L30" s="236">
        <v>14</v>
      </c>
      <c r="M30" s="236">
        <v>3</v>
      </c>
      <c r="N30" s="236">
        <v>13</v>
      </c>
      <c r="O30" s="236">
        <v>14</v>
      </c>
      <c r="P30" s="236">
        <v>12</v>
      </c>
      <c r="Q30" s="236">
        <v>0</v>
      </c>
      <c r="R30" s="236">
        <v>0</v>
      </c>
      <c r="S30" s="236">
        <v>14</v>
      </c>
      <c r="T30" s="236">
        <v>13</v>
      </c>
      <c r="U30" s="236">
        <v>4</v>
      </c>
      <c r="V30" s="236">
        <v>12</v>
      </c>
      <c r="W30" s="236">
        <v>13</v>
      </c>
      <c r="X30" s="236">
        <v>13</v>
      </c>
      <c r="Y30" s="236">
        <v>12</v>
      </c>
      <c r="Z30" s="236">
        <v>5</v>
      </c>
      <c r="AA30" s="236">
        <v>5</v>
      </c>
      <c r="AB30" s="236">
        <v>12</v>
      </c>
      <c r="AC30" s="236">
        <v>0</v>
      </c>
      <c r="AD30" s="236">
        <v>0</v>
      </c>
      <c r="AE30" s="236">
        <v>0</v>
      </c>
      <c r="AF30" s="236">
        <v>0</v>
      </c>
      <c r="AG30" s="236">
        <v>13</v>
      </c>
      <c r="AH30" s="236">
        <v>12</v>
      </c>
      <c r="AI30" s="236"/>
      <c r="AJ30" s="236"/>
      <c r="AK30" s="236"/>
      <c r="AL30" s="236"/>
      <c r="AM30" s="71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</row>
    <row r="31" spans="1:58" ht="18.899999999999999" customHeight="1">
      <c r="A31" s="71"/>
      <c r="B31" s="232">
        <v>2</v>
      </c>
      <c r="C31" s="233" t="s">
        <v>82</v>
      </c>
      <c r="D31" s="234">
        <v>221</v>
      </c>
      <c r="E31" s="235"/>
      <c r="F31" s="236">
        <v>6</v>
      </c>
      <c r="G31" s="236">
        <v>12</v>
      </c>
      <c r="H31" s="236">
        <v>6</v>
      </c>
      <c r="I31" s="236">
        <v>3</v>
      </c>
      <c r="J31" s="236">
        <v>3</v>
      </c>
      <c r="K31" s="236">
        <v>12</v>
      </c>
      <c r="L31" s="236">
        <v>10</v>
      </c>
      <c r="M31" s="236">
        <v>7</v>
      </c>
      <c r="N31" s="236">
        <v>11</v>
      </c>
      <c r="O31" s="236">
        <v>5</v>
      </c>
      <c r="P31" s="236">
        <v>12</v>
      </c>
      <c r="Q31" s="236">
        <v>12</v>
      </c>
      <c r="R31" s="236">
        <v>11</v>
      </c>
      <c r="S31" s="236">
        <v>11</v>
      </c>
      <c r="T31" s="236">
        <v>13</v>
      </c>
      <c r="U31" s="236">
        <v>12</v>
      </c>
      <c r="V31" s="236">
        <v>12</v>
      </c>
      <c r="W31" s="236">
        <v>12</v>
      </c>
      <c r="X31" s="236">
        <v>13</v>
      </c>
      <c r="Y31" s="236">
        <v>6</v>
      </c>
      <c r="Z31" s="236">
        <v>5</v>
      </c>
      <c r="AA31" s="236">
        <v>5</v>
      </c>
      <c r="AB31" s="236">
        <v>12</v>
      </c>
      <c r="AC31" s="236">
        <v>6</v>
      </c>
      <c r="AD31" s="236">
        <v>13</v>
      </c>
      <c r="AE31" s="236">
        <v>6</v>
      </c>
      <c r="AF31" s="236">
        <v>5</v>
      </c>
      <c r="AG31" s="236">
        <v>4</v>
      </c>
      <c r="AH31" s="236">
        <v>12</v>
      </c>
      <c r="AI31" s="236"/>
      <c r="AJ31" s="236"/>
      <c r="AK31" s="236"/>
      <c r="AL31" s="236"/>
      <c r="AM31" s="71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</row>
    <row r="32" spans="1:58" ht="18.899999999999999" customHeight="1">
      <c r="A32" s="71"/>
      <c r="B32" s="232">
        <v>3</v>
      </c>
      <c r="C32" s="233" t="s">
        <v>90</v>
      </c>
      <c r="D32" s="234">
        <v>211</v>
      </c>
      <c r="E32" s="235">
        <v>2</v>
      </c>
      <c r="F32" s="236">
        <v>0</v>
      </c>
      <c r="G32" s="236">
        <v>0</v>
      </c>
      <c r="H32" s="236">
        <v>9</v>
      </c>
      <c r="I32" s="236">
        <v>4</v>
      </c>
      <c r="J32" s="236">
        <v>10</v>
      </c>
      <c r="K32" s="236">
        <v>4</v>
      </c>
      <c r="L32" s="236">
        <v>1</v>
      </c>
      <c r="M32" s="236">
        <v>6</v>
      </c>
      <c r="N32" s="236">
        <v>11</v>
      </c>
      <c r="O32" s="236">
        <v>0</v>
      </c>
      <c r="P32" s="236">
        <v>0</v>
      </c>
      <c r="Q32" s="236">
        <v>11</v>
      </c>
      <c r="R32" s="236">
        <v>5</v>
      </c>
      <c r="S32" s="236">
        <v>12</v>
      </c>
      <c r="T32" s="236">
        <v>11</v>
      </c>
      <c r="U32" s="236">
        <v>13</v>
      </c>
      <c r="V32" s="236">
        <v>12</v>
      </c>
      <c r="W32" s="236">
        <v>11</v>
      </c>
      <c r="X32" s="236">
        <v>13</v>
      </c>
      <c r="Y32" s="236">
        <v>11</v>
      </c>
      <c r="Z32" s="236">
        <v>11</v>
      </c>
      <c r="AA32" s="236">
        <v>9</v>
      </c>
      <c r="AB32" s="236">
        <v>10</v>
      </c>
      <c r="AC32" s="236">
        <v>4</v>
      </c>
      <c r="AD32" s="236">
        <v>12</v>
      </c>
      <c r="AE32" s="236">
        <v>10</v>
      </c>
      <c r="AF32" s="236">
        <v>10</v>
      </c>
      <c r="AG32" s="236">
        <v>10</v>
      </c>
      <c r="AH32" s="236">
        <v>3</v>
      </c>
      <c r="AI32" s="236"/>
      <c r="AJ32" s="236"/>
      <c r="AK32" s="236"/>
      <c r="AL32" s="236"/>
      <c r="AM32" s="71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</row>
    <row r="33" spans="1:58" ht="18.899999999999999" customHeight="1">
      <c r="A33" s="71"/>
      <c r="B33" s="232">
        <v>4</v>
      </c>
      <c r="C33" s="233" t="s">
        <v>30</v>
      </c>
      <c r="D33" s="234">
        <v>178</v>
      </c>
      <c r="E33" s="235">
        <v>2</v>
      </c>
      <c r="F33" s="236">
        <v>11</v>
      </c>
      <c r="G33" s="236">
        <v>13</v>
      </c>
      <c r="H33" s="236">
        <v>6</v>
      </c>
      <c r="I33" s="236">
        <v>12</v>
      </c>
      <c r="J33" s="236">
        <v>6</v>
      </c>
      <c r="K33" s="236">
        <v>4</v>
      </c>
      <c r="L33" s="236">
        <v>13</v>
      </c>
      <c r="M33" s="236">
        <v>3</v>
      </c>
      <c r="N33" s="236">
        <v>12</v>
      </c>
      <c r="O33" s="236">
        <v>5</v>
      </c>
      <c r="P33" s="236">
        <v>11</v>
      </c>
      <c r="Q33" s="236">
        <v>3</v>
      </c>
      <c r="R33" s="236">
        <v>12</v>
      </c>
      <c r="S33" s="236">
        <v>5</v>
      </c>
      <c r="T33" s="236">
        <v>5</v>
      </c>
      <c r="U33" s="236">
        <v>4</v>
      </c>
      <c r="V33" s="236">
        <v>5</v>
      </c>
      <c r="W33" s="236">
        <v>3</v>
      </c>
      <c r="X33" s="236">
        <v>10</v>
      </c>
      <c r="Y33" s="236">
        <v>4</v>
      </c>
      <c r="Z33" s="236">
        <v>6</v>
      </c>
      <c r="AA33" s="236">
        <v>5</v>
      </c>
      <c r="AB33" s="236">
        <v>12</v>
      </c>
      <c r="AC33" s="236">
        <v>4</v>
      </c>
      <c r="AD33" s="236">
        <v>13</v>
      </c>
      <c r="AE33" s="236">
        <v>0</v>
      </c>
      <c r="AF33" s="236">
        <v>0</v>
      </c>
      <c r="AG33" s="236">
        <v>6</v>
      </c>
      <c r="AH33" s="236">
        <v>6</v>
      </c>
      <c r="AI33" s="236"/>
      <c r="AJ33" s="236"/>
      <c r="AK33" s="236"/>
      <c r="AL33" s="236"/>
      <c r="AM33" s="71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</row>
    <row r="34" spans="1:58" ht="18.899999999999999" customHeight="1">
      <c r="A34" s="71"/>
      <c r="B34" s="232">
        <v>5</v>
      </c>
      <c r="C34" s="233" t="s">
        <v>29</v>
      </c>
      <c r="D34" s="234">
        <v>165</v>
      </c>
      <c r="E34" s="235" t="s">
        <v>92</v>
      </c>
      <c r="F34" s="236">
        <v>13</v>
      </c>
      <c r="G34" s="236">
        <v>4</v>
      </c>
      <c r="H34" s="236">
        <v>6</v>
      </c>
      <c r="I34" s="236">
        <v>13</v>
      </c>
      <c r="J34" s="236">
        <v>4</v>
      </c>
      <c r="K34" s="236">
        <v>11</v>
      </c>
      <c r="L34" s="236">
        <v>13</v>
      </c>
      <c r="M34" s="236">
        <v>13</v>
      </c>
      <c r="N34" s="236">
        <v>15</v>
      </c>
      <c r="O34" s="236">
        <v>13</v>
      </c>
      <c r="P34" s="236">
        <v>6</v>
      </c>
      <c r="Q34" s="236">
        <v>13</v>
      </c>
      <c r="R34" s="236">
        <v>5</v>
      </c>
      <c r="S34" s="236">
        <v>0</v>
      </c>
      <c r="T34" s="236">
        <v>0</v>
      </c>
      <c r="U34" s="236">
        <v>5</v>
      </c>
      <c r="V34" s="236">
        <v>12</v>
      </c>
      <c r="W34" s="236">
        <v>12</v>
      </c>
      <c r="X34" s="236">
        <v>7</v>
      </c>
      <c r="Y34" s="236">
        <v>0</v>
      </c>
      <c r="Z34" s="236">
        <v>0</v>
      </c>
      <c r="AA34" s="236">
        <v>0</v>
      </c>
      <c r="AB34" s="236">
        <v>0</v>
      </c>
      <c r="AC34" s="236">
        <v>0</v>
      </c>
      <c r="AD34" s="236">
        <v>0</v>
      </c>
      <c r="AE34" s="236">
        <v>0</v>
      </c>
      <c r="AF34" s="236">
        <v>0</v>
      </c>
      <c r="AG34" s="236">
        <v>0</v>
      </c>
      <c r="AH34" s="236">
        <v>0</v>
      </c>
      <c r="AI34" s="236"/>
      <c r="AJ34" s="236"/>
      <c r="AK34" s="236"/>
      <c r="AL34" s="236"/>
      <c r="AM34" s="71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</row>
    <row r="35" spans="1:58" ht="18.899999999999999" customHeight="1">
      <c r="A35" s="71"/>
      <c r="B35" s="232">
        <v>6</v>
      </c>
      <c r="C35" s="233" t="s">
        <v>31</v>
      </c>
      <c r="D35" s="234">
        <v>164</v>
      </c>
      <c r="E35" s="235" t="s">
        <v>92</v>
      </c>
      <c r="F35" s="236">
        <v>0</v>
      </c>
      <c r="G35" s="236">
        <v>0</v>
      </c>
      <c r="H35" s="236">
        <v>13</v>
      </c>
      <c r="I35" s="236">
        <v>0</v>
      </c>
      <c r="J35" s="236">
        <v>7</v>
      </c>
      <c r="K35" s="236">
        <v>14</v>
      </c>
      <c r="L35" s="236">
        <v>14</v>
      </c>
      <c r="M35" s="236">
        <v>7</v>
      </c>
      <c r="N35" s="236">
        <v>12</v>
      </c>
      <c r="O35" s="236">
        <v>0</v>
      </c>
      <c r="P35" s="236">
        <v>0</v>
      </c>
      <c r="Q35" s="236">
        <v>11</v>
      </c>
      <c r="R35" s="236">
        <v>11</v>
      </c>
      <c r="S35" s="236">
        <v>4</v>
      </c>
      <c r="T35" s="236">
        <v>5</v>
      </c>
      <c r="U35" s="236">
        <v>12</v>
      </c>
      <c r="V35" s="236">
        <v>1</v>
      </c>
      <c r="W35" s="236">
        <v>6</v>
      </c>
      <c r="X35" s="236">
        <v>12</v>
      </c>
      <c r="Y35" s="236">
        <v>13</v>
      </c>
      <c r="Z35" s="236">
        <v>0</v>
      </c>
      <c r="AA35" s="236">
        <v>12</v>
      </c>
      <c r="AB35" s="236">
        <v>5</v>
      </c>
      <c r="AC35" s="236">
        <v>0</v>
      </c>
      <c r="AD35" s="236">
        <v>0</v>
      </c>
      <c r="AE35" s="236">
        <v>5</v>
      </c>
      <c r="AF35" s="236">
        <v>0</v>
      </c>
      <c r="AG35" s="236">
        <v>0</v>
      </c>
      <c r="AH35" s="236">
        <v>0</v>
      </c>
      <c r="AI35" s="236"/>
      <c r="AJ35" s="236"/>
      <c r="AK35" s="236"/>
      <c r="AL35" s="236"/>
      <c r="AM35" s="71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</row>
    <row r="36" spans="1:58" ht="18.899999999999999" customHeight="1">
      <c r="A36" s="71"/>
      <c r="B36" s="232">
        <v>7</v>
      </c>
      <c r="C36" s="233" t="s">
        <v>56</v>
      </c>
      <c r="D36" s="234">
        <v>154</v>
      </c>
      <c r="E36" s="235" t="s">
        <v>92</v>
      </c>
      <c r="F36" s="236">
        <v>4</v>
      </c>
      <c r="G36" s="236">
        <v>10</v>
      </c>
      <c r="H36" s="236">
        <v>13</v>
      </c>
      <c r="I36" s="236">
        <v>5</v>
      </c>
      <c r="J36" s="236">
        <v>0</v>
      </c>
      <c r="K36" s="236">
        <v>0</v>
      </c>
      <c r="L36" s="236">
        <v>4</v>
      </c>
      <c r="M36" s="236">
        <v>10</v>
      </c>
      <c r="N36" s="236">
        <v>5</v>
      </c>
      <c r="O36" s="236">
        <v>12</v>
      </c>
      <c r="P36" s="236">
        <v>12</v>
      </c>
      <c r="Q36" s="236">
        <v>5</v>
      </c>
      <c r="R36" s="236">
        <v>6</v>
      </c>
      <c r="S36" s="236">
        <v>0</v>
      </c>
      <c r="T36" s="236">
        <v>0</v>
      </c>
      <c r="U36" s="236">
        <v>0</v>
      </c>
      <c r="V36" s="236">
        <v>0</v>
      </c>
      <c r="W36" s="236">
        <v>12</v>
      </c>
      <c r="X36" s="236">
        <v>12</v>
      </c>
      <c r="Y36" s="236">
        <v>0</v>
      </c>
      <c r="Z36" s="236">
        <v>0</v>
      </c>
      <c r="AA36" s="236">
        <v>0</v>
      </c>
      <c r="AB36" s="236">
        <v>0</v>
      </c>
      <c r="AC36" s="236">
        <v>0</v>
      </c>
      <c r="AD36" s="236">
        <v>0</v>
      </c>
      <c r="AE36" s="236">
        <v>5</v>
      </c>
      <c r="AF36" s="236">
        <v>14</v>
      </c>
      <c r="AG36" s="236">
        <v>12</v>
      </c>
      <c r="AH36" s="236">
        <v>13</v>
      </c>
      <c r="AI36" s="236"/>
      <c r="AJ36" s="236"/>
      <c r="AK36" s="236"/>
      <c r="AL36" s="236"/>
      <c r="AM36" s="71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</row>
    <row r="37" spans="1:58" ht="18.899999999999999" customHeight="1">
      <c r="A37" s="71"/>
      <c r="B37" s="232">
        <v>8</v>
      </c>
      <c r="C37" s="233" t="s">
        <v>35</v>
      </c>
      <c r="D37" s="234">
        <v>144</v>
      </c>
      <c r="E37" s="235">
        <v>6</v>
      </c>
      <c r="F37" s="236">
        <v>5</v>
      </c>
      <c r="G37" s="236">
        <v>10</v>
      </c>
      <c r="H37" s="236">
        <v>0</v>
      </c>
      <c r="I37" s="236">
        <v>0</v>
      </c>
      <c r="J37" s="236">
        <v>2</v>
      </c>
      <c r="K37" s="236">
        <v>10</v>
      </c>
      <c r="L37" s="236">
        <v>5</v>
      </c>
      <c r="M37" s="236">
        <v>3</v>
      </c>
      <c r="N37" s="236">
        <v>13</v>
      </c>
      <c r="O37" s="236">
        <v>2</v>
      </c>
      <c r="P37" s="236">
        <v>5</v>
      </c>
      <c r="Q37" s="236">
        <v>3</v>
      </c>
      <c r="R37" s="236">
        <v>3</v>
      </c>
      <c r="S37" s="236">
        <v>11</v>
      </c>
      <c r="T37" s="236">
        <v>10</v>
      </c>
      <c r="U37" s="236">
        <v>0</v>
      </c>
      <c r="V37" s="236">
        <v>0</v>
      </c>
      <c r="W37" s="236">
        <v>4</v>
      </c>
      <c r="X37" s="236">
        <v>9</v>
      </c>
      <c r="Y37" s="236">
        <v>3</v>
      </c>
      <c r="Z37" s="236">
        <v>12</v>
      </c>
      <c r="AA37" s="236">
        <v>4</v>
      </c>
      <c r="AB37" s="236">
        <v>12</v>
      </c>
      <c r="AC37" s="236">
        <v>6</v>
      </c>
      <c r="AD37" s="236">
        <v>12</v>
      </c>
      <c r="AE37" s="236">
        <v>0</v>
      </c>
      <c r="AF37" s="236">
        <v>0</v>
      </c>
      <c r="AG37" s="236">
        <v>0</v>
      </c>
      <c r="AH37" s="236">
        <v>0</v>
      </c>
      <c r="AI37" s="236"/>
      <c r="AJ37" s="236"/>
      <c r="AK37" s="236"/>
      <c r="AL37" s="236"/>
      <c r="AM37" s="71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</row>
    <row r="38" spans="1:58" ht="18.899999999999999" customHeight="1">
      <c r="A38" s="71"/>
      <c r="B38" s="232">
        <v>9</v>
      </c>
      <c r="C38" s="233" t="s">
        <v>69</v>
      </c>
      <c r="D38" s="234">
        <v>88</v>
      </c>
      <c r="E38" s="235" t="s">
        <v>92</v>
      </c>
      <c r="F38" s="236">
        <v>0</v>
      </c>
      <c r="G38" s="236">
        <v>0</v>
      </c>
      <c r="H38" s="236">
        <v>12</v>
      </c>
      <c r="I38" s="236">
        <v>14</v>
      </c>
      <c r="J38" s="236">
        <v>11</v>
      </c>
      <c r="K38" s="236">
        <v>12</v>
      </c>
      <c r="L38" s="236">
        <v>13</v>
      </c>
      <c r="M38" s="236">
        <v>0</v>
      </c>
      <c r="N38" s="236">
        <v>0</v>
      </c>
      <c r="O38" s="236">
        <v>0</v>
      </c>
      <c r="P38" s="236">
        <v>0</v>
      </c>
      <c r="Q38" s="236">
        <v>12</v>
      </c>
      <c r="R38" s="236">
        <v>14</v>
      </c>
      <c r="S38" s="236">
        <v>0</v>
      </c>
      <c r="T38" s="236">
        <v>0</v>
      </c>
      <c r="U38" s="236">
        <v>0</v>
      </c>
      <c r="V38" s="236">
        <v>0</v>
      </c>
      <c r="W38" s="236">
        <v>0</v>
      </c>
      <c r="X38" s="236">
        <v>0</v>
      </c>
      <c r="Y38" s="236">
        <v>0</v>
      </c>
      <c r="Z38" s="236">
        <v>0</v>
      </c>
      <c r="AA38" s="236">
        <v>0</v>
      </c>
      <c r="AB38" s="236">
        <v>0</v>
      </c>
      <c r="AC38" s="236">
        <v>0</v>
      </c>
      <c r="AD38" s="236">
        <v>0</v>
      </c>
      <c r="AE38" s="236">
        <v>0</v>
      </c>
      <c r="AF38" s="236">
        <v>0</v>
      </c>
      <c r="AG38" s="236">
        <v>0</v>
      </c>
      <c r="AH38" s="236">
        <v>0</v>
      </c>
      <c r="AI38" s="236"/>
      <c r="AJ38" s="236"/>
      <c r="AK38" s="236"/>
      <c r="AL38" s="236"/>
      <c r="AM38" s="71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</row>
    <row r="39" spans="1:58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</row>
    <row r="40" spans="1:58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</row>
    <row r="41" spans="1:58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</row>
    <row r="42" spans="1:58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</row>
    <row r="43" spans="1:58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</row>
    <row r="44" spans="1:58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</row>
    <row r="45" spans="1:58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</row>
    <row r="46" spans="1:58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</row>
    <row r="47" spans="1:58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</row>
    <row r="48" spans="1:58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</row>
    <row r="49" spans="1:58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</row>
    <row r="50" spans="1:58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</row>
    <row r="51" spans="1:58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</row>
    <row r="52" spans="1:58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</row>
    <row r="53" spans="1:58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</row>
    <row r="54" spans="1:58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</row>
    <row r="55" spans="1:58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</row>
    <row r="56" spans="1:58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</row>
    <row r="57" spans="1:58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</row>
    <row r="58" spans="1:58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</row>
    <row r="59" spans="1:58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</row>
    <row r="60" spans="1:58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</row>
    <row r="61" spans="1:58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</row>
    <row r="62" spans="1:58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</row>
    <row r="63" spans="1:58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</row>
    <row r="64" spans="1:58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</row>
    <row r="65" spans="1:58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</row>
    <row r="66" spans="1:58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</row>
    <row r="67" spans="1:58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</row>
    <row r="68" spans="1:58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</row>
    <row r="69" spans="1:58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</row>
    <row r="70" spans="1:58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</row>
    <row r="71" spans="1:58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</row>
  </sheetData>
  <mergeCells count="48">
    <mergeCell ref="F4:G4"/>
    <mergeCell ref="H4:I4"/>
    <mergeCell ref="J4:K4"/>
    <mergeCell ref="O4:P4"/>
    <mergeCell ref="M4:N4"/>
    <mergeCell ref="AE4:AF4"/>
    <mergeCell ref="AG4:AH4"/>
    <mergeCell ref="AI4:AJ4"/>
    <mergeCell ref="AK4:AL4"/>
    <mergeCell ref="F14:G14"/>
    <mergeCell ref="H14:I14"/>
    <mergeCell ref="J14:K14"/>
    <mergeCell ref="O14:P14"/>
    <mergeCell ref="Q14:R14"/>
    <mergeCell ref="S4:T4"/>
    <mergeCell ref="U4:V4"/>
    <mergeCell ref="W4:X4"/>
    <mergeCell ref="Y4:Z4"/>
    <mergeCell ref="AA4:AB4"/>
    <mergeCell ref="AC4:AD4"/>
    <mergeCell ref="Q4:R4"/>
    <mergeCell ref="AK14:AL14"/>
    <mergeCell ref="F29:G29"/>
    <mergeCell ref="H29:I29"/>
    <mergeCell ref="J29:K29"/>
    <mergeCell ref="O29:P29"/>
    <mergeCell ref="Q29:R29"/>
    <mergeCell ref="S14:T14"/>
    <mergeCell ref="U14:V14"/>
    <mergeCell ref="W14:X14"/>
    <mergeCell ref="Y14:Z14"/>
    <mergeCell ref="AA14:AB14"/>
    <mergeCell ref="AC14:AD14"/>
    <mergeCell ref="AK29:AL29"/>
    <mergeCell ref="S29:T29"/>
    <mergeCell ref="U29:V29"/>
    <mergeCell ref="W29:X29"/>
    <mergeCell ref="Y29:Z29"/>
    <mergeCell ref="AA29:AB29"/>
    <mergeCell ref="AC29:AD29"/>
    <mergeCell ref="M14:N14"/>
    <mergeCell ref="M29:N29"/>
    <mergeCell ref="AE29:AF29"/>
    <mergeCell ref="AG29:AH29"/>
    <mergeCell ref="AI29:AJ29"/>
    <mergeCell ref="AE14:AF14"/>
    <mergeCell ref="AG14:AH14"/>
    <mergeCell ref="AI14:AJ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5"/>
  <sheetViews>
    <sheetView workbookViewId="0">
      <selection activeCell="M15" sqref="M15"/>
    </sheetView>
  </sheetViews>
  <sheetFormatPr defaultColWidth="9.109375" defaultRowHeight="14.4"/>
  <cols>
    <col min="1" max="2" width="4.33203125" style="69" customWidth="1"/>
    <col min="3" max="3" width="36.33203125" style="69" customWidth="1"/>
    <col min="4" max="4" width="15.5546875" style="69" customWidth="1"/>
    <col min="5" max="5" width="4.33203125" style="69" customWidth="1"/>
    <col min="6" max="6" width="36.33203125" style="69" customWidth="1"/>
    <col min="7" max="7" width="15.5546875" style="69" customWidth="1"/>
    <col min="8" max="8" width="4.33203125" style="69" customWidth="1"/>
    <col min="9" max="16384" width="9.109375" style="69"/>
  </cols>
  <sheetData>
    <row r="1" spans="1:18" ht="13.95" customHeight="1">
      <c r="A1" s="71"/>
      <c r="B1" s="71"/>
      <c r="C1" s="71"/>
      <c r="D1" s="71"/>
      <c r="E1" s="71"/>
      <c r="F1" s="71"/>
      <c r="G1" s="71"/>
      <c r="H1" s="71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18" ht="18.600000000000001">
      <c r="A2" s="71"/>
      <c r="B2" s="323"/>
      <c r="C2" s="291" t="s">
        <v>67</v>
      </c>
      <c r="D2" s="291" t="s">
        <v>11</v>
      </c>
      <c r="E2" s="339"/>
      <c r="F2" s="291" t="s">
        <v>42</v>
      </c>
      <c r="G2" s="291" t="s">
        <v>11</v>
      </c>
      <c r="H2" s="71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18" ht="18.600000000000001">
      <c r="A3" s="71"/>
      <c r="B3" s="267">
        <v>1</v>
      </c>
      <c r="C3" s="167" t="s">
        <v>22</v>
      </c>
      <c r="D3" s="168">
        <v>141.33103448275861</v>
      </c>
      <c r="E3" s="100">
        <v>1</v>
      </c>
      <c r="F3" s="174" t="s">
        <v>44</v>
      </c>
      <c r="G3" s="168">
        <v>145.70476190476191</v>
      </c>
      <c r="H3" s="71"/>
      <c r="I3" s="68"/>
      <c r="J3" s="68"/>
      <c r="K3" s="68"/>
      <c r="L3" s="68"/>
      <c r="M3" s="68"/>
      <c r="N3" s="68"/>
      <c r="O3" s="68"/>
      <c r="P3" s="68"/>
      <c r="Q3" s="68"/>
      <c r="R3" s="68"/>
    </row>
    <row r="4" spans="1:18" ht="18.600000000000001">
      <c r="A4" s="71"/>
      <c r="B4" s="267">
        <v>2</v>
      </c>
      <c r="C4" s="167" t="s">
        <v>24</v>
      </c>
      <c r="D4" s="168">
        <v>141.0185185185185</v>
      </c>
      <c r="E4" s="100">
        <v>2</v>
      </c>
      <c r="F4" s="174" t="s">
        <v>25</v>
      </c>
      <c r="G4" s="168">
        <v>145.65172413793104</v>
      </c>
      <c r="H4" s="71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18" ht="18.600000000000001">
      <c r="A5" s="71"/>
      <c r="B5" s="267">
        <v>3</v>
      </c>
      <c r="C5" s="167" t="s">
        <v>83</v>
      </c>
      <c r="D5" s="168">
        <v>140.06086956521739</v>
      </c>
      <c r="E5" s="100">
        <v>3</v>
      </c>
      <c r="F5" s="174" t="s">
        <v>43</v>
      </c>
      <c r="G5" s="168">
        <v>144.69130434782608</v>
      </c>
      <c r="H5" s="71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18" ht="18.600000000000001">
      <c r="A6" s="71"/>
      <c r="B6" s="267">
        <v>4</v>
      </c>
      <c r="C6" s="167" t="s">
        <v>53</v>
      </c>
      <c r="D6" s="168">
        <v>138.73103448275862</v>
      </c>
      <c r="E6" s="100">
        <v>4</v>
      </c>
      <c r="F6" s="175" t="s">
        <v>48</v>
      </c>
      <c r="G6" s="168">
        <v>144.63448275862069</v>
      </c>
      <c r="H6" s="71"/>
      <c r="I6" s="68"/>
      <c r="J6" s="68"/>
      <c r="K6" s="68"/>
      <c r="L6" s="68"/>
      <c r="P6" s="68"/>
      <c r="Q6" s="68"/>
      <c r="R6" s="68"/>
    </row>
    <row r="7" spans="1:18" ht="18.600000000000001">
      <c r="A7" s="71"/>
      <c r="B7" s="267">
        <v>5</v>
      </c>
      <c r="C7" s="167" t="s">
        <v>34</v>
      </c>
      <c r="D7" s="169">
        <v>138.53103448275863</v>
      </c>
      <c r="E7" s="100">
        <v>5</v>
      </c>
      <c r="F7" s="174" t="s">
        <v>33</v>
      </c>
      <c r="G7" s="168">
        <v>142.85172413793103</v>
      </c>
      <c r="H7" s="71"/>
      <c r="I7" s="68"/>
      <c r="J7" s="68"/>
      <c r="K7" s="68"/>
      <c r="L7" s="68"/>
      <c r="M7" s="68"/>
      <c r="N7" s="68"/>
      <c r="O7" s="68"/>
      <c r="P7" s="68"/>
      <c r="Q7" s="68"/>
      <c r="R7" s="68"/>
    </row>
    <row r="8" spans="1:18" ht="18.600000000000001">
      <c r="A8" s="71"/>
      <c r="B8" s="267">
        <v>6</v>
      </c>
      <c r="C8" s="170" t="s">
        <v>32</v>
      </c>
      <c r="D8" s="168">
        <v>133.73448275862069</v>
      </c>
      <c r="E8" s="100">
        <v>6</v>
      </c>
      <c r="F8" s="174" t="s">
        <v>59</v>
      </c>
      <c r="G8" s="168">
        <v>142.78214285714284</v>
      </c>
      <c r="H8" s="71"/>
      <c r="I8" s="68"/>
      <c r="J8" s="68"/>
      <c r="K8" s="68"/>
      <c r="L8" s="68"/>
      <c r="M8" s="68"/>
      <c r="N8" s="68"/>
      <c r="O8" s="68"/>
      <c r="P8" s="68"/>
      <c r="Q8" s="68"/>
      <c r="R8" s="68"/>
    </row>
    <row r="9" spans="1:18" ht="18.600000000000001">
      <c r="A9" s="71"/>
      <c r="B9" s="267">
        <v>7</v>
      </c>
      <c r="C9" s="167" t="s">
        <v>49</v>
      </c>
      <c r="D9" s="168">
        <v>132.26551724137931</v>
      </c>
      <c r="E9" s="100">
        <v>7</v>
      </c>
      <c r="F9" s="167" t="s">
        <v>23</v>
      </c>
      <c r="G9" s="168">
        <v>142.71481481481482</v>
      </c>
      <c r="H9" s="71"/>
      <c r="I9" s="68"/>
      <c r="J9" s="68"/>
      <c r="K9" s="68"/>
      <c r="N9" s="68"/>
      <c r="O9" s="68"/>
      <c r="P9" s="68"/>
      <c r="Q9" s="68"/>
      <c r="R9" s="68"/>
    </row>
    <row r="10" spans="1:18" ht="18.600000000000001">
      <c r="A10" s="71"/>
      <c r="B10" s="267">
        <v>8</v>
      </c>
      <c r="C10" s="384" t="s">
        <v>29</v>
      </c>
      <c r="D10" s="168">
        <v>124.88235294117646</v>
      </c>
      <c r="E10" s="100">
        <v>8</v>
      </c>
      <c r="F10" s="306" t="s">
        <v>97</v>
      </c>
      <c r="G10" s="168">
        <v>138.8111111111111</v>
      </c>
      <c r="H10" s="71"/>
      <c r="I10" s="68"/>
      <c r="J10" s="68"/>
      <c r="N10" s="68"/>
      <c r="O10" s="68"/>
      <c r="P10" s="68"/>
      <c r="Q10" s="68"/>
      <c r="R10" s="68"/>
    </row>
    <row r="11" spans="1:18" ht="18.600000000000001">
      <c r="A11" s="71"/>
      <c r="B11" s="267">
        <v>9</v>
      </c>
      <c r="C11" s="167" t="s">
        <v>30</v>
      </c>
      <c r="D11" s="168">
        <v>123.24074074074075</v>
      </c>
      <c r="E11" s="100">
        <v>9</v>
      </c>
      <c r="F11" s="174" t="s">
        <v>27</v>
      </c>
      <c r="G11" s="168">
        <v>138.08148148148149</v>
      </c>
      <c r="H11" s="71"/>
      <c r="I11" s="68"/>
      <c r="J11" s="68"/>
      <c r="K11" s="68"/>
      <c r="L11" s="68"/>
      <c r="M11" s="68"/>
      <c r="N11" s="68"/>
      <c r="O11" s="68"/>
      <c r="P11" s="68"/>
      <c r="Q11" s="68"/>
      <c r="R11" s="68"/>
    </row>
    <row r="12" spans="1:18" ht="18.600000000000001">
      <c r="A12" s="71"/>
      <c r="B12" s="267">
        <v>10</v>
      </c>
      <c r="C12" s="384" t="s">
        <v>56</v>
      </c>
      <c r="D12" s="168">
        <v>121.90588235294118</v>
      </c>
      <c r="E12" s="100">
        <v>10</v>
      </c>
      <c r="F12" s="373" t="s">
        <v>71</v>
      </c>
      <c r="G12" s="176">
        <v>137.84399999999999</v>
      </c>
      <c r="H12" s="71"/>
      <c r="I12" s="68"/>
      <c r="J12" s="68"/>
      <c r="K12" s="68"/>
      <c r="L12" s="68"/>
      <c r="M12" s="68"/>
      <c r="N12" s="68"/>
      <c r="O12" s="68"/>
      <c r="P12" s="68"/>
      <c r="Q12" s="68"/>
      <c r="R12" s="68"/>
    </row>
    <row r="13" spans="1:18" ht="18.600000000000001">
      <c r="A13" s="71"/>
      <c r="B13" s="267">
        <v>11</v>
      </c>
      <c r="C13" s="167" t="s">
        <v>54</v>
      </c>
      <c r="D13" s="171">
        <v>120.8</v>
      </c>
      <c r="E13" s="100">
        <v>11</v>
      </c>
      <c r="F13" s="174" t="s">
        <v>12</v>
      </c>
      <c r="G13" s="168">
        <v>136.83703703703705</v>
      </c>
      <c r="H13" s="71"/>
      <c r="I13" s="68"/>
      <c r="J13" s="68"/>
      <c r="K13" s="68"/>
      <c r="L13" s="68"/>
      <c r="M13" s="68"/>
      <c r="N13" s="68"/>
      <c r="O13" s="68"/>
      <c r="P13" s="68"/>
      <c r="Q13" s="68"/>
      <c r="R13" s="68"/>
    </row>
    <row r="14" spans="1:18" ht="18.600000000000001">
      <c r="A14" s="71"/>
      <c r="B14" s="267">
        <v>12</v>
      </c>
      <c r="C14" s="167" t="s">
        <v>35</v>
      </c>
      <c r="D14" s="171">
        <v>116.67142857142858</v>
      </c>
      <c r="E14" s="100">
        <v>12</v>
      </c>
      <c r="F14" s="306" t="s">
        <v>101</v>
      </c>
      <c r="G14" s="168">
        <v>135.76666666666668</v>
      </c>
      <c r="H14" s="71"/>
      <c r="I14" s="68"/>
      <c r="J14" s="68"/>
      <c r="K14" s="68"/>
      <c r="L14" s="68"/>
      <c r="M14" s="68"/>
      <c r="N14" s="68"/>
      <c r="O14" s="68"/>
      <c r="P14" s="68"/>
      <c r="Q14" s="68"/>
      <c r="R14" s="68"/>
    </row>
    <row r="15" spans="1:18" ht="18.600000000000001">
      <c r="A15" s="71"/>
      <c r="B15" s="267"/>
      <c r="C15" s="340"/>
      <c r="D15" s="275"/>
      <c r="E15" s="100">
        <v>13</v>
      </c>
      <c r="F15" s="174" t="s">
        <v>26</v>
      </c>
      <c r="G15" s="168">
        <v>133.1925925925926</v>
      </c>
      <c r="H15" s="71"/>
      <c r="I15" s="68"/>
      <c r="J15" s="68"/>
      <c r="K15" s="68"/>
      <c r="L15" s="68"/>
      <c r="M15" s="68"/>
      <c r="N15" s="68"/>
      <c r="O15" s="68"/>
      <c r="P15" s="68"/>
      <c r="Q15" s="68"/>
      <c r="R15" s="68"/>
    </row>
    <row r="16" spans="1:18" ht="18.600000000000001">
      <c r="A16" s="71"/>
      <c r="B16" s="267"/>
      <c r="C16" s="341"/>
      <c r="D16" s="275"/>
      <c r="E16" s="100">
        <v>14</v>
      </c>
      <c r="F16" s="174" t="s">
        <v>3</v>
      </c>
      <c r="G16" s="168">
        <v>132.65185185185186</v>
      </c>
      <c r="H16" s="71"/>
      <c r="I16" s="68"/>
      <c r="J16" s="68"/>
      <c r="K16" s="68"/>
      <c r="L16" s="68"/>
      <c r="M16" s="68"/>
      <c r="N16" s="68"/>
      <c r="O16" s="68"/>
      <c r="P16" s="68"/>
      <c r="Q16" s="68"/>
      <c r="R16" s="68"/>
    </row>
    <row r="17" spans="1:18" ht="18.600000000000001">
      <c r="A17" s="71"/>
      <c r="B17" s="267"/>
      <c r="C17" s="342"/>
      <c r="D17" s="275"/>
      <c r="E17" s="100">
        <v>15</v>
      </c>
      <c r="F17" s="174" t="s">
        <v>2</v>
      </c>
      <c r="G17" s="168">
        <v>131.49655172413793</v>
      </c>
      <c r="H17" s="71"/>
      <c r="I17" s="68"/>
      <c r="J17" s="68"/>
      <c r="K17" s="68"/>
      <c r="L17" s="68"/>
      <c r="M17" s="68"/>
      <c r="N17" s="68"/>
      <c r="O17" s="68"/>
      <c r="P17" s="68"/>
      <c r="Q17" s="68"/>
      <c r="R17" s="68"/>
    </row>
    <row r="18" spans="1:18" ht="18.600000000000001">
      <c r="A18" s="71"/>
      <c r="B18" s="72"/>
      <c r="C18" s="389"/>
      <c r="D18" s="390"/>
      <c r="E18" s="100">
        <v>16</v>
      </c>
      <c r="F18" s="174" t="s">
        <v>85</v>
      </c>
      <c r="G18" s="168">
        <v>131.21379310344827</v>
      </c>
      <c r="H18" s="71"/>
      <c r="I18" s="68"/>
      <c r="J18" s="68"/>
      <c r="K18" s="68"/>
      <c r="L18" s="68"/>
      <c r="M18" s="68"/>
      <c r="N18" s="68"/>
      <c r="O18" s="68"/>
      <c r="P18" s="68"/>
      <c r="Q18" s="68"/>
      <c r="R18" s="68"/>
    </row>
    <row r="19" spans="1:18" ht="18.600000000000001">
      <c r="A19" s="71"/>
      <c r="B19" s="72"/>
      <c r="C19" s="391" t="s">
        <v>57</v>
      </c>
      <c r="D19" s="392"/>
      <c r="E19" s="100">
        <v>17</v>
      </c>
      <c r="F19" s="174" t="s">
        <v>47</v>
      </c>
      <c r="G19" s="168">
        <v>127.26086956521739</v>
      </c>
      <c r="H19" s="71"/>
      <c r="I19" s="68"/>
      <c r="J19" s="68"/>
      <c r="K19" s="68"/>
      <c r="L19" s="68"/>
      <c r="M19" s="68"/>
      <c r="N19" s="68"/>
      <c r="O19" s="68"/>
      <c r="P19" s="68"/>
      <c r="Q19" s="68"/>
      <c r="R19" s="68"/>
    </row>
    <row r="20" spans="1:18" ht="18.600000000000001">
      <c r="A20" s="71"/>
      <c r="B20" s="72"/>
      <c r="C20" s="391" t="s">
        <v>58</v>
      </c>
      <c r="D20" s="392"/>
      <c r="E20" s="100">
        <v>18</v>
      </c>
      <c r="F20" s="306" t="s">
        <v>103</v>
      </c>
      <c r="G20" s="168">
        <v>126.4</v>
      </c>
      <c r="H20" s="71"/>
      <c r="I20" s="68"/>
      <c r="J20" s="68"/>
      <c r="K20" s="68"/>
      <c r="L20" s="68"/>
      <c r="M20" s="68"/>
      <c r="N20" s="68"/>
      <c r="O20" s="68"/>
      <c r="P20" s="68"/>
      <c r="Q20" s="68"/>
      <c r="R20" s="68"/>
    </row>
    <row r="21" spans="1:18" ht="18.600000000000001">
      <c r="A21" s="71"/>
      <c r="B21" s="72"/>
      <c r="C21" s="172"/>
      <c r="D21" s="173"/>
      <c r="E21" s="100">
        <v>19</v>
      </c>
      <c r="F21" s="306" t="s">
        <v>69</v>
      </c>
      <c r="G21" s="168">
        <v>124.48571428571428</v>
      </c>
      <c r="H21" s="71"/>
      <c r="I21" s="68"/>
      <c r="J21" s="68"/>
      <c r="K21" s="68"/>
      <c r="L21" s="68"/>
      <c r="M21" s="68"/>
      <c r="N21" s="68"/>
      <c r="O21" s="68"/>
      <c r="P21" s="68"/>
      <c r="Q21" s="68"/>
      <c r="R21" s="68"/>
    </row>
    <row r="22" spans="1:18" ht="18.600000000000001">
      <c r="A22" s="71"/>
      <c r="B22" s="72"/>
      <c r="C22" s="73"/>
      <c r="D22" s="75"/>
      <c r="E22" s="100">
        <v>20</v>
      </c>
      <c r="F22" s="306" t="s">
        <v>31</v>
      </c>
      <c r="G22" s="168">
        <v>120.72777777777777</v>
      </c>
      <c r="H22" s="71"/>
      <c r="I22" s="68"/>
      <c r="J22" s="68"/>
      <c r="K22" s="68"/>
      <c r="L22" s="68"/>
      <c r="M22" s="68"/>
      <c r="N22" s="68"/>
      <c r="O22" s="68"/>
      <c r="P22" s="68"/>
      <c r="Q22" s="68"/>
      <c r="R22" s="68"/>
    </row>
    <row r="23" spans="1:18" ht="18.600000000000001">
      <c r="A23" s="71"/>
      <c r="B23" s="72"/>
      <c r="C23" s="294" t="s">
        <v>104</v>
      </c>
      <c r="D23" s="75"/>
      <c r="E23" s="100">
        <v>21</v>
      </c>
      <c r="F23" s="385" t="s">
        <v>90</v>
      </c>
      <c r="G23" s="168">
        <v>112.46</v>
      </c>
      <c r="H23" s="71"/>
      <c r="I23" s="68"/>
      <c r="J23" s="68"/>
      <c r="K23" s="68"/>
      <c r="L23" s="68"/>
      <c r="M23" s="68"/>
      <c r="N23" s="68"/>
      <c r="O23" s="68"/>
      <c r="P23" s="68"/>
      <c r="Q23" s="68"/>
      <c r="R23" s="68"/>
    </row>
    <row r="24" spans="1:18" ht="13.95" customHeight="1">
      <c r="A24" s="71"/>
      <c r="B24" s="38"/>
      <c r="C24" s="96"/>
      <c r="D24" s="97"/>
      <c r="E24" s="48"/>
      <c r="F24" s="48"/>
      <c r="G24" s="98"/>
      <c r="H24" s="71"/>
      <c r="I24" s="68"/>
      <c r="J24" s="68"/>
      <c r="K24" s="68"/>
      <c r="L24" s="68"/>
      <c r="M24" s="68"/>
      <c r="N24" s="68"/>
      <c r="O24" s="68"/>
      <c r="P24" s="68"/>
      <c r="Q24" s="68"/>
      <c r="R24" s="68"/>
    </row>
    <row r="25" spans="1:18" ht="18.600000000000001">
      <c r="B25" s="72"/>
      <c r="C25" s="73"/>
      <c r="D25" s="99"/>
      <c r="E25" s="65"/>
      <c r="F25" s="65"/>
      <c r="G25" s="74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</row>
    <row r="26" spans="1:18" ht="18.600000000000001">
      <c r="B26" s="72"/>
      <c r="C26" s="79"/>
      <c r="D26" s="78"/>
      <c r="E26" s="65"/>
      <c r="F26" s="65"/>
      <c r="G26" s="100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1:18" ht="18.600000000000001">
      <c r="B27" s="101"/>
      <c r="C27" s="102"/>
      <c r="D27" s="103"/>
      <c r="E27" s="65"/>
      <c r="F27" s="104"/>
      <c r="G27" s="105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</row>
    <row r="28" spans="1:18" ht="18.600000000000001">
      <c r="B28" s="72"/>
      <c r="C28" s="73"/>
      <c r="D28" s="75"/>
      <c r="E28" s="65"/>
      <c r="F28" s="65"/>
      <c r="G28" s="74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</row>
    <row r="29" spans="1:18" ht="18.600000000000001">
      <c r="B29" s="72"/>
      <c r="C29" s="73"/>
      <c r="D29" s="75"/>
      <c r="E29" s="65"/>
      <c r="F29" s="65"/>
      <c r="G29" s="74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</row>
    <row r="30" spans="1:18" ht="18.600000000000001">
      <c r="B30" s="72"/>
      <c r="C30" s="73"/>
      <c r="D30" s="75"/>
      <c r="E30" s="65"/>
      <c r="F30" s="65"/>
      <c r="G30" s="74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</row>
    <row r="31" spans="1:18" ht="18.600000000000001">
      <c r="B31" s="72"/>
      <c r="C31" s="73"/>
      <c r="D31" s="75"/>
      <c r="E31" s="65"/>
      <c r="F31" s="65"/>
      <c r="G31" s="74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</row>
    <row r="32" spans="1:18" ht="18.600000000000001">
      <c r="B32" s="72"/>
      <c r="C32" s="73"/>
      <c r="D32" s="75"/>
      <c r="E32" s="65"/>
      <c r="F32" s="65"/>
      <c r="G32" s="74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</row>
    <row r="33" spans="2:18" ht="18.600000000000001">
      <c r="B33" s="72"/>
      <c r="C33" s="73"/>
      <c r="D33" s="75"/>
      <c r="E33" s="65"/>
      <c r="F33" s="65"/>
      <c r="G33" s="74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</row>
    <row r="34" spans="2:18" ht="18.600000000000001">
      <c r="B34" s="72"/>
      <c r="C34" s="73"/>
      <c r="D34" s="75"/>
      <c r="E34" s="65"/>
      <c r="F34" s="65"/>
      <c r="G34" s="74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</row>
    <row r="35" spans="2:18" ht="18.600000000000001">
      <c r="B35" s="72"/>
      <c r="C35" s="73"/>
      <c r="D35" s="66"/>
      <c r="E35" s="101"/>
      <c r="F35" s="101"/>
      <c r="G35" s="74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</row>
    <row r="36" spans="2:18"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</row>
    <row r="37" spans="2:18"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</row>
    <row r="38" spans="2:18"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</row>
    <row r="39" spans="2:18"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</row>
    <row r="40" spans="2:18"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</row>
    <row r="41" spans="2:18"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</row>
    <row r="42" spans="2:18"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</row>
    <row r="43" spans="2:18"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</row>
    <row r="44" spans="2:18"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</row>
    <row r="45" spans="2:18"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6"/>
  <sheetViews>
    <sheetView workbookViewId="0">
      <selection activeCell="G47" sqref="G47"/>
    </sheetView>
  </sheetViews>
  <sheetFormatPr defaultColWidth="9.109375" defaultRowHeight="14.4"/>
  <cols>
    <col min="1" max="1" width="4.109375" style="69" customWidth="1"/>
    <col min="2" max="2" width="29.109375" style="69" customWidth="1"/>
    <col min="3" max="19" width="8.5546875" style="69" customWidth="1"/>
    <col min="20" max="20" width="10.33203125" style="69" bestFit="1" customWidth="1"/>
    <col min="21" max="21" width="9.6640625" style="69" bestFit="1" customWidth="1"/>
    <col min="22" max="22" width="6" style="69" customWidth="1"/>
    <col min="23" max="16384" width="9.109375" style="69"/>
  </cols>
  <sheetData>
    <row r="1" spans="1:29" ht="18.899999999999999" customHeight="1">
      <c r="A1" s="108"/>
      <c r="B1" s="108"/>
      <c r="C1" s="394" t="s">
        <v>1</v>
      </c>
      <c r="D1" s="395"/>
      <c r="E1" s="71"/>
      <c r="F1" s="71"/>
      <c r="G1" s="108"/>
      <c r="H1" s="108"/>
      <c r="I1" s="108"/>
      <c r="J1" s="108"/>
      <c r="K1" s="109"/>
      <c r="L1" s="110"/>
      <c r="M1" s="111"/>
      <c r="N1" s="110"/>
      <c r="O1" s="110"/>
      <c r="P1" s="108"/>
      <c r="Q1" s="108"/>
      <c r="R1" s="108"/>
      <c r="S1" s="71"/>
      <c r="T1" s="71"/>
      <c r="U1" s="71"/>
      <c r="V1" s="112"/>
      <c r="W1" s="113"/>
      <c r="X1" s="114"/>
      <c r="Y1" s="68"/>
      <c r="Z1" s="68"/>
      <c r="AA1" s="68"/>
      <c r="AB1" s="68"/>
      <c r="AC1" s="68"/>
    </row>
    <row r="2" spans="1:29" ht="18.899999999999999" customHeight="1">
      <c r="A2" s="115"/>
      <c r="B2" s="106" t="s">
        <v>46</v>
      </c>
      <c r="C2" s="147">
        <v>45540</v>
      </c>
      <c r="D2" s="147">
        <v>45554</v>
      </c>
      <c r="E2" s="147">
        <v>45568</v>
      </c>
      <c r="F2" s="147">
        <v>45582</v>
      </c>
      <c r="G2" s="147">
        <v>45596</v>
      </c>
      <c r="H2" s="147">
        <v>45610</v>
      </c>
      <c r="I2" s="146">
        <v>45624</v>
      </c>
      <c r="J2" s="146">
        <v>45638</v>
      </c>
      <c r="K2" s="146">
        <v>45659</v>
      </c>
      <c r="L2" s="146">
        <v>45673</v>
      </c>
      <c r="M2" s="146">
        <v>45687</v>
      </c>
      <c r="N2" s="146">
        <v>45701</v>
      </c>
      <c r="O2" s="146">
        <v>45714</v>
      </c>
      <c r="P2" s="147">
        <v>45729</v>
      </c>
      <c r="Q2" s="147">
        <v>45743</v>
      </c>
      <c r="R2" s="146"/>
      <c r="S2" s="146"/>
      <c r="T2" s="116" t="s">
        <v>13</v>
      </c>
      <c r="U2" s="117" t="s">
        <v>14</v>
      </c>
      <c r="V2" s="70"/>
      <c r="W2" s="118"/>
      <c r="X2" s="119"/>
      <c r="Y2" s="120"/>
      <c r="Z2" s="68"/>
      <c r="AA2" s="68"/>
      <c r="AB2" s="68"/>
      <c r="AC2" s="68"/>
    </row>
    <row r="3" spans="1:29" ht="18.899999999999999" customHeight="1">
      <c r="A3" s="47">
        <v>1</v>
      </c>
      <c r="B3" s="83" t="s">
        <v>44</v>
      </c>
      <c r="C3" s="148">
        <v>2901</v>
      </c>
      <c r="D3" s="148">
        <v>2907</v>
      </c>
      <c r="E3" s="148">
        <v>0</v>
      </c>
      <c r="F3" s="148">
        <v>1437</v>
      </c>
      <c r="G3" s="148">
        <v>2917</v>
      </c>
      <c r="H3" s="148">
        <v>2903</v>
      </c>
      <c r="I3" s="150">
        <v>0</v>
      </c>
      <c r="J3" s="150">
        <v>0</v>
      </c>
      <c r="K3" s="150">
        <v>2903</v>
      </c>
      <c r="L3" s="150">
        <v>2913</v>
      </c>
      <c r="M3" s="150">
        <v>2907</v>
      </c>
      <c r="N3" s="148">
        <v>2932</v>
      </c>
      <c r="O3" s="148">
        <v>2940</v>
      </c>
      <c r="P3" s="148">
        <v>0</v>
      </c>
      <c r="Q3" s="148">
        <v>2938</v>
      </c>
      <c r="R3" s="148">
        <v>0</v>
      </c>
      <c r="S3" s="148">
        <v>0</v>
      </c>
      <c r="T3" s="152">
        <v>30598</v>
      </c>
      <c r="U3" s="107">
        <v>145.70476190476191</v>
      </c>
      <c r="V3" s="121"/>
      <c r="W3" s="122"/>
      <c r="X3" s="123"/>
      <c r="Y3" s="122"/>
      <c r="Z3" s="68"/>
      <c r="AA3" s="68"/>
      <c r="AB3" s="68"/>
      <c r="AC3" s="68"/>
    </row>
    <row r="4" spans="1:29" ht="18.899999999999999" customHeight="1">
      <c r="A4" s="47">
        <v>2</v>
      </c>
      <c r="B4" s="83" t="s">
        <v>25</v>
      </c>
      <c r="C4" s="148">
        <v>2903</v>
      </c>
      <c r="D4" s="148">
        <v>2902</v>
      </c>
      <c r="E4" s="148">
        <v>2859</v>
      </c>
      <c r="F4" s="148">
        <v>1466</v>
      </c>
      <c r="G4" s="148">
        <v>2919</v>
      </c>
      <c r="H4" s="148">
        <v>2936</v>
      </c>
      <c r="I4" s="150">
        <v>2906</v>
      </c>
      <c r="J4" s="150">
        <v>2942</v>
      </c>
      <c r="K4" s="150">
        <v>2914</v>
      </c>
      <c r="L4" s="150">
        <v>2930</v>
      </c>
      <c r="M4" s="150">
        <v>2871</v>
      </c>
      <c r="N4" s="148">
        <v>2938</v>
      </c>
      <c r="O4" s="148">
        <v>2932</v>
      </c>
      <c r="P4" s="148">
        <v>2904</v>
      </c>
      <c r="Q4" s="148">
        <v>2917</v>
      </c>
      <c r="R4" s="148">
        <v>0</v>
      </c>
      <c r="S4" s="148">
        <v>0</v>
      </c>
      <c r="T4" s="152">
        <v>42239</v>
      </c>
      <c r="U4" s="107">
        <v>145.65172413793104</v>
      </c>
      <c r="V4" s="121"/>
      <c r="W4" s="122"/>
      <c r="X4" s="123"/>
      <c r="Y4" s="122"/>
      <c r="Z4" s="68"/>
      <c r="AA4" s="68"/>
      <c r="AB4" s="68"/>
      <c r="AC4" s="68"/>
    </row>
    <row r="5" spans="1:29" ht="18.899999999999999" customHeight="1">
      <c r="A5" s="47">
        <v>3</v>
      </c>
      <c r="B5" s="83" t="s">
        <v>43</v>
      </c>
      <c r="C5" s="148">
        <v>2903</v>
      </c>
      <c r="D5" s="148">
        <v>2935</v>
      </c>
      <c r="E5" s="148">
        <v>2893</v>
      </c>
      <c r="F5" s="148">
        <v>1444</v>
      </c>
      <c r="G5" s="148">
        <v>2892</v>
      </c>
      <c r="H5" s="148">
        <v>0</v>
      </c>
      <c r="I5" s="150">
        <v>0</v>
      </c>
      <c r="J5" s="150">
        <v>0</v>
      </c>
      <c r="K5" s="150">
        <v>2930</v>
      </c>
      <c r="L5" s="150">
        <v>2866</v>
      </c>
      <c r="M5" s="150">
        <v>2889</v>
      </c>
      <c r="N5" s="148">
        <v>2864</v>
      </c>
      <c r="O5" s="148">
        <v>2902</v>
      </c>
      <c r="P5" s="148">
        <v>2875</v>
      </c>
      <c r="Q5" s="148">
        <v>2886</v>
      </c>
      <c r="R5" s="148">
        <v>0</v>
      </c>
      <c r="S5" s="148">
        <v>0</v>
      </c>
      <c r="T5" s="152">
        <v>33279</v>
      </c>
      <c r="U5" s="107">
        <v>144.69130434782608</v>
      </c>
      <c r="V5" s="121"/>
      <c r="W5" s="123"/>
      <c r="X5" s="123"/>
      <c r="Y5" s="122"/>
      <c r="Z5" s="68"/>
      <c r="AA5" s="68"/>
      <c r="AB5" s="68"/>
      <c r="AC5" s="68"/>
    </row>
    <row r="6" spans="1:29" ht="18.899999999999999" customHeight="1">
      <c r="A6" s="47">
        <v>4</v>
      </c>
      <c r="B6" s="83" t="s">
        <v>48</v>
      </c>
      <c r="C6" s="148">
        <v>2861</v>
      </c>
      <c r="D6" s="148">
        <v>2889</v>
      </c>
      <c r="E6" s="148">
        <v>2881</v>
      </c>
      <c r="F6" s="148">
        <v>1454</v>
      </c>
      <c r="G6" s="148">
        <v>2901</v>
      </c>
      <c r="H6" s="148">
        <v>2883</v>
      </c>
      <c r="I6" s="150">
        <v>2902</v>
      </c>
      <c r="J6" s="150">
        <v>2926</v>
      </c>
      <c r="K6" s="150">
        <v>2894</v>
      </c>
      <c r="L6" s="150">
        <v>2869</v>
      </c>
      <c r="M6" s="150">
        <v>2908</v>
      </c>
      <c r="N6" s="148">
        <v>2886</v>
      </c>
      <c r="O6" s="148">
        <v>2861</v>
      </c>
      <c r="P6" s="148">
        <v>2919</v>
      </c>
      <c r="Q6" s="148">
        <v>2910</v>
      </c>
      <c r="R6" s="148">
        <v>0</v>
      </c>
      <c r="S6" s="148">
        <v>0</v>
      </c>
      <c r="T6" s="152">
        <v>41944</v>
      </c>
      <c r="U6" s="107">
        <v>144.63448275862069</v>
      </c>
      <c r="V6" s="121"/>
      <c r="W6" s="123"/>
      <c r="X6" s="123"/>
      <c r="Y6" s="122"/>
      <c r="Z6" s="68"/>
      <c r="AA6" s="68"/>
      <c r="AB6" s="68"/>
      <c r="AC6" s="68"/>
    </row>
    <row r="7" spans="1:29" ht="18.899999999999999" customHeight="1">
      <c r="A7" s="47">
        <v>5</v>
      </c>
      <c r="B7" s="83" t="s">
        <v>33</v>
      </c>
      <c r="C7" s="148">
        <v>2866</v>
      </c>
      <c r="D7" s="148">
        <v>2886</v>
      </c>
      <c r="E7" s="148">
        <v>2839</v>
      </c>
      <c r="F7" s="148">
        <v>1429</v>
      </c>
      <c r="G7" s="148">
        <v>2913</v>
      </c>
      <c r="H7" s="148">
        <v>2858</v>
      </c>
      <c r="I7" s="150">
        <v>2829</v>
      </c>
      <c r="J7" s="150">
        <v>2842</v>
      </c>
      <c r="K7" s="150">
        <v>2833</v>
      </c>
      <c r="L7" s="150">
        <v>2836</v>
      </c>
      <c r="M7" s="150">
        <v>2873</v>
      </c>
      <c r="N7" s="148">
        <v>2823</v>
      </c>
      <c r="O7" s="148">
        <v>2886</v>
      </c>
      <c r="P7" s="148">
        <v>2863</v>
      </c>
      <c r="Q7" s="148">
        <v>2851</v>
      </c>
      <c r="R7" s="148">
        <v>0</v>
      </c>
      <c r="S7" s="148">
        <v>0</v>
      </c>
      <c r="T7" s="152">
        <v>41427</v>
      </c>
      <c r="U7" s="107">
        <v>142.85172413793103</v>
      </c>
      <c r="V7" s="121"/>
      <c r="W7" s="123"/>
      <c r="X7" s="123"/>
      <c r="Y7" s="122"/>
      <c r="Z7" s="68"/>
      <c r="AA7" s="68"/>
      <c r="AB7" s="68"/>
      <c r="AC7" s="68"/>
    </row>
    <row r="8" spans="1:29" ht="18.899999999999999" customHeight="1">
      <c r="A8" s="47">
        <v>6</v>
      </c>
      <c r="B8" s="83" t="s">
        <v>59</v>
      </c>
      <c r="C8" s="149">
        <v>2864</v>
      </c>
      <c r="D8" s="149">
        <v>2878</v>
      </c>
      <c r="E8" s="149">
        <v>2872</v>
      </c>
      <c r="F8" s="149">
        <v>0</v>
      </c>
      <c r="G8" s="149">
        <v>2831</v>
      </c>
      <c r="H8" s="149">
        <v>2803</v>
      </c>
      <c r="I8" s="149">
        <v>2845</v>
      </c>
      <c r="J8" s="149">
        <v>2882</v>
      </c>
      <c r="K8" s="151">
        <v>2903</v>
      </c>
      <c r="L8" s="151">
        <v>2844</v>
      </c>
      <c r="M8" s="151">
        <v>2876</v>
      </c>
      <c r="N8" s="151">
        <v>2872</v>
      </c>
      <c r="O8" s="151">
        <v>2835</v>
      </c>
      <c r="P8" s="149">
        <v>2815</v>
      </c>
      <c r="Q8" s="149">
        <v>2859</v>
      </c>
      <c r="R8" s="149">
        <v>0</v>
      </c>
      <c r="S8" s="149">
        <v>0</v>
      </c>
      <c r="T8" s="152">
        <v>39979</v>
      </c>
      <c r="U8" s="107">
        <v>142.78214285714284</v>
      </c>
      <c r="V8" s="121"/>
      <c r="W8" s="123"/>
      <c r="X8" s="123"/>
      <c r="Y8" s="122"/>
      <c r="Z8" s="68"/>
      <c r="AA8" s="68"/>
      <c r="AB8" s="68"/>
      <c r="AC8" s="68"/>
    </row>
    <row r="9" spans="1:29" ht="18.899999999999999" customHeight="1">
      <c r="A9" s="47">
        <v>7</v>
      </c>
      <c r="B9" s="83" t="s">
        <v>23</v>
      </c>
      <c r="C9" s="150">
        <v>2844</v>
      </c>
      <c r="D9" s="150">
        <v>2788</v>
      </c>
      <c r="E9" s="148">
        <v>0</v>
      </c>
      <c r="F9" s="148">
        <v>1445</v>
      </c>
      <c r="G9" s="148">
        <v>2788</v>
      </c>
      <c r="H9" s="148">
        <v>2880</v>
      </c>
      <c r="I9" s="148">
        <v>2909</v>
      </c>
      <c r="J9" s="148">
        <v>2788</v>
      </c>
      <c r="K9" s="150">
        <v>2902</v>
      </c>
      <c r="L9" s="150">
        <v>2893</v>
      </c>
      <c r="M9" s="150">
        <v>2864</v>
      </c>
      <c r="N9" s="150">
        <v>2831</v>
      </c>
      <c r="O9" s="150">
        <v>2889</v>
      </c>
      <c r="P9" s="148">
        <v>2853</v>
      </c>
      <c r="Q9" s="148">
        <v>2859</v>
      </c>
      <c r="R9" s="148">
        <v>0</v>
      </c>
      <c r="S9" s="148">
        <v>0</v>
      </c>
      <c r="T9" s="152">
        <v>38533</v>
      </c>
      <c r="U9" s="107">
        <v>142.71481481481482</v>
      </c>
      <c r="V9" s="121"/>
      <c r="W9" s="123"/>
      <c r="X9" s="123"/>
      <c r="Y9" s="122"/>
      <c r="Z9" s="68"/>
      <c r="AA9" s="68"/>
      <c r="AB9" s="68"/>
      <c r="AC9" s="68"/>
    </row>
    <row r="10" spans="1:29" ht="18.899999999999999" customHeight="1">
      <c r="A10" s="47">
        <v>8</v>
      </c>
      <c r="B10" s="83" t="s">
        <v>22</v>
      </c>
      <c r="C10" s="148">
        <v>2769</v>
      </c>
      <c r="D10" s="148">
        <v>2820</v>
      </c>
      <c r="E10" s="148">
        <v>2834</v>
      </c>
      <c r="F10" s="148">
        <v>1394</v>
      </c>
      <c r="G10" s="148">
        <v>2818</v>
      </c>
      <c r="H10" s="148">
        <v>2816</v>
      </c>
      <c r="I10" s="150">
        <v>2812</v>
      </c>
      <c r="J10" s="150">
        <v>2862</v>
      </c>
      <c r="K10" s="150">
        <v>2837</v>
      </c>
      <c r="L10" s="150">
        <v>2868</v>
      </c>
      <c r="M10" s="150">
        <v>2827</v>
      </c>
      <c r="N10" s="148">
        <v>2816</v>
      </c>
      <c r="O10" s="148">
        <v>2850</v>
      </c>
      <c r="P10" s="148">
        <v>2795</v>
      </c>
      <c r="Q10" s="148">
        <v>2868</v>
      </c>
      <c r="R10" s="148">
        <v>0</v>
      </c>
      <c r="S10" s="148">
        <v>0</v>
      </c>
      <c r="T10" s="152">
        <v>40986</v>
      </c>
      <c r="U10" s="107">
        <v>141.33103448275861</v>
      </c>
      <c r="V10" s="121"/>
      <c r="W10" s="123"/>
      <c r="X10" s="123"/>
      <c r="Y10" s="122"/>
      <c r="Z10" s="68"/>
      <c r="AA10" s="68"/>
      <c r="AB10" s="68"/>
      <c r="AC10" s="68"/>
    </row>
    <row r="11" spans="1:29" ht="18.899999999999999" customHeight="1">
      <c r="A11" s="47">
        <v>9</v>
      </c>
      <c r="B11" s="83" t="s">
        <v>24</v>
      </c>
      <c r="C11" s="148">
        <v>2802</v>
      </c>
      <c r="D11" s="148">
        <v>2840</v>
      </c>
      <c r="E11" s="148">
        <v>0</v>
      </c>
      <c r="F11" s="148">
        <v>1407</v>
      </c>
      <c r="G11" s="148">
        <v>2787</v>
      </c>
      <c r="H11" s="148">
        <v>2825</v>
      </c>
      <c r="I11" s="150">
        <v>2819</v>
      </c>
      <c r="J11" s="150">
        <v>2844</v>
      </c>
      <c r="K11" s="150">
        <v>2834</v>
      </c>
      <c r="L11" s="150">
        <v>2835</v>
      </c>
      <c r="M11" s="150">
        <v>2862</v>
      </c>
      <c r="N11" s="148">
        <v>2862</v>
      </c>
      <c r="O11" s="148">
        <v>2787</v>
      </c>
      <c r="P11" s="148">
        <v>2770</v>
      </c>
      <c r="Q11" s="148">
        <v>2801</v>
      </c>
      <c r="R11" s="148">
        <v>0</v>
      </c>
      <c r="S11" s="148">
        <v>0</v>
      </c>
      <c r="T11" s="152">
        <v>38075</v>
      </c>
      <c r="U11" s="107">
        <v>141.0185185185185</v>
      </c>
      <c r="V11" s="121"/>
      <c r="W11" s="122"/>
      <c r="X11" s="123"/>
      <c r="Y11" s="122"/>
      <c r="Z11" s="68"/>
      <c r="AA11" s="68"/>
      <c r="AB11" s="68"/>
      <c r="AC11" s="68"/>
    </row>
    <row r="12" spans="1:29" ht="18.899999999999999" customHeight="1">
      <c r="A12" s="124"/>
      <c r="B12" s="57"/>
      <c r="C12" s="397" t="s">
        <v>1</v>
      </c>
      <c r="D12" s="398"/>
      <c r="E12" s="55"/>
      <c r="F12" s="55"/>
      <c r="G12" s="56"/>
      <c r="H12" s="56"/>
      <c r="I12" s="56"/>
      <c r="J12" s="56"/>
      <c r="K12" s="56"/>
      <c r="L12" s="56"/>
      <c r="M12" s="56"/>
      <c r="N12" s="71"/>
      <c r="O12" s="56"/>
      <c r="P12" s="56"/>
      <c r="Q12" s="56"/>
      <c r="R12" s="56"/>
      <c r="S12" s="56"/>
      <c r="T12" s="56"/>
      <c r="U12" s="56"/>
      <c r="V12" s="125"/>
      <c r="W12" s="68"/>
      <c r="X12" s="68"/>
      <c r="Y12" s="68"/>
      <c r="Z12" s="68"/>
      <c r="AA12" s="68"/>
      <c r="AB12" s="68"/>
      <c r="AC12" s="68"/>
    </row>
    <row r="13" spans="1:29" ht="18.899999999999999" customHeight="1">
      <c r="A13" s="47"/>
      <c r="B13" s="106" t="s">
        <v>0</v>
      </c>
      <c r="C13" s="147">
        <v>45540</v>
      </c>
      <c r="D13" s="147">
        <v>45554</v>
      </c>
      <c r="E13" s="147">
        <v>45568</v>
      </c>
      <c r="F13" s="147">
        <v>45582</v>
      </c>
      <c r="G13" s="147">
        <v>45596</v>
      </c>
      <c r="H13" s="147">
        <v>45610</v>
      </c>
      <c r="I13" s="146">
        <v>45624</v>
      </c>
      <c r="J13" s="146">
        <v>45638</v>
      </c>
      <c r="K13" s="146">
        <v>45659</v>
      </c>
      <c r="L13" s="146">
        <v>45673</v>
      </c>
      <c r="M13" s="146">
        <v>45687</v>
      </c>
      <c r="N13" s="146">
        <v>45701</v>
      </c>
      <c r="O13" s="146">
        <v>45714</v>
      </c>
      <c r="P13" s="147">
        <v>45729</v>
      </c>
      <c r="Q13" s="147">
        <v>45743</v>
      </c>
      <c r="R13" s="146"/>
      <c r="S13" s="146"/>
      <c r="T13" s="116" t="s">
        <v>13</v>
      </c>
      <c r="U13" s="117" t="s">
        <v>14</v>
      </c>
      <c r="V13" s="121"/>
      <c r="W13" s="68"/>
      <c r="X13" s="68"/>
      <c r="Y13" s="68"/>
      <c r="Z13" s="68"/>
      <c r="AA13" s="68"/>
      <c r="AB13" s="68"/>
      <c r="AC13" s="68"/>
    </row>
    <row r="14" spans="1:29" ht="18.899999999999999" customHeight="1">
      <c r="A14" s="47">
        <v>1</v>
      </c>
      <c r="B14" s="264" t="s">
        <v>83</v>
      </c>
      <c r="C14" s="276">
        <v>2712</v>
      </c>
      <c r="D14" s="315">
        <v>2773</v>
      </c>
      <c r="E14" s="276">
        <v>2779</v>
      </c>
      <c r="F14" s="276">
        <v>1395</v>
      </c>
      <c r="G14" s="276">
        <v>2816</v>
      </c>
      <c r="H14" s="276">
        <v>2795</v>
      </c>
      <c r="I14" s="316">
        <v>2850</v>
      </c>
      <c r="J14" s="276">
        <v>2752</v>
      </c>
      <c r="K14" s="316">
        <v>2834</v>
      </c>
      <c r="L14" s="316">
        <v>2843</v>
      </c>
      <c r="M14" s="316">
        <v>2805</v>
      </c>
      <c r="N14" s="316">
        <v>0</v>
      </c>
      <c r="O14" s="316">
        <v>0</v>
      </c>
      <c r="P14" s="276">
        <v>2860</v>
      </c>
      <c r="Q14" s="276">
        <v>0</v>
      </c>
      <c r="R14" s="276">
        <v>0</v>
      </c>
      <c r="S14" s="276">
        <v>0</v>
      </c>
      <c r="T14" s="265">
        <v>32214</v>
      </c>
      <c r="U14" s="107">
        <v>140.06086956521739</v>
      </c>
      <c r="V14" s="126"/>
      <c r="W14" s="68"/>
      <c r="X14" s="68"/>
      <c r="Y14" s="68"/>
      <c r="Z14" s="68"/>
      <c r="AA14" s="68"/>
      <c r="AB14" s="68"/>
      <c r="AC14" s="68"/>
    </row>
    <row r="15" spans="1:29" ht="18.899999999999999" customHeight="1">
      <c r="A15" s="47">
        <v>2</v>
      </c>
      <c r="B15" s="83" t="s">
        <v>97</v>
      </c>
      <c r="C15" s="148">
        <v>0</v>
      </c>
      <c r="D15" s="148">
        <v>0</v>
      </c>
      <c r="E15" s="148">
        <v>0</v>
      </c>
      <c r="F15" s="148">
        <v>0</v>
      </c>
      <c r="G15" s="148">
        <v>0</v>
      </c>
      <c r="H15" s="148">
        <v>2678</v>
      </c>
      <c r="I15" s="150">
        <v>0</v>
      </c>
      <c r="J15" s="150">
        <v>2743</v>
      </c>
      <c r="K15" s="150">
        <v>2770</v>
      </c>
      <c r="L15" s="150">
        <v>2751</v>
      </c>
      <c r="M15" s="150">
        <v>2789</v>
      </c>
      <c r="N15" s="148">
        <v>2807</v>
      </c>
      <c r="O15" s="148">
        <v>2781</v>
      </c>
      <c r="P15" s="148">
        <v>2830</v>
      </c>
      <c r="Q15" s="148">
        <v>2837</v>
      </c>
      <c r="R15" s="149">
        <v>0</v>
      </c>
      <c r="S15" s="149">
        <v>0</v>
      </c>
      <c r="T15" s="152">
        <v>24986</v>
      </c>
      <c r="U15" s="107">
        <v>138.8111111111111</v>
      </c>
      <c r="V15" s="126"/>
      <c r="W15" s="68"/>
      <c r="X15" s="68"/>
      <c r="Y15" s="68"/>
      <c r="Z15" s="68"/>
      <c r="AA15" s="68"/>
      <c r="AB15" s="68"/>
      <c r="AC15" s="68"/>
    </row>
    <row r="16" spans="1:29" ht="18.899999999999999" customHeight="1">
      <c r="A16" s="47">
        <v>3</v>
      </c>
      <c r="B16" s="84" t="s">
        <v>53</v>
      </c>
      <c r="C16" s="317">
        <v>2787</v>
      </c>
      <c r="D16" s="317">
        <v>2777</v>
      </c>
      <c r="E16" s="317">
        <v>2769</v>
      </c>
      <c r="F16" s="317">
        <v>1316</v>
      </c>
      <c r="G16" s="317">
        <v>2751</v>
      </c>
      <c r="H16" s="317">
        <v>2773</v>
      </c>
      <c r="I16" s="318">
        <v>2786</v>
      </c>
      <c r="J16" s="318">
        <v>2769</v>
      </c>
      <c r="K16" s="318">
        <v>2763</v>
      </c>
      <c r="L16" s="318">
        <v>2763</v>
      </c>
      <c r="M16" s="318">
        <v>2716</v>
      </c>
      <c r="N16" s="317">
        <v>2776</v>
      </c>
      <c r="O16" s="317">
        <v>2829</v>
      </c>
      <c r="P16" s="317">
        <v>2797</v>
      </c>
      <c r="Q16" s="317">
        <v>2860</v>
      </c>
      <c r="R16" s="317">
        <v>0</v>
      </c>
      <c r="S16" s="317">
        <v>0</v>
      </c>
      <c r="T16" s="152">
        <v>40232</v>
      </c>
      <c r="U16" s="107">
        <v>138.73103448275862</v>
      </c>
      <c r="V16" s="126"/>
      <c r="W16" s="68"/>
      <c r="X16" s="68"/>
      <c r="Y16" s="68"/>
      <c r="Z16" s="68"/>
      <c r="AA16" s="68"/>
      <c r="AB16" s="68"/>
      <c r="AC16" s="68"/>
    </row>
    <row r="17" spans="1:29" ht="18.899999999999999" customHeight="1">
      <c r="A17" s="47">
        <v>4</v>
      </c>
      <c r="B17" s="83" t="s">
        <v>28</v>
      </c>
      <c r="C17" s="276">
        <v>2796</v>
      </c>
      <c r="D17" s="276">
        <v>2746</v>
      </c>
      <c r="E17" s="276">
        <v>2777</v>
      </c>
      <c r="F17" s="276">
        <v>1392</v>
      </c>
      <c r="G17" s="276">
        <v>2771</v>
      </c>
      <c r="H17" s="276">
        <v>2736</v>
      </c>
      <c r="I17" s="316">
        <v>2735</v>
      </c>
      <c r="J17" s="316">
        <v>2699</v>
      </c>
      <c r="K17" s="316">
        <v>2799</v>
      </c>
      <c r="L17" s="316">
        <v>2831</v>
      </c>
      <c r="M17" s="316">
        <v>2782</v>
      </c>
      <c r="N17" s="276">
        <v>2787</v>
      </c>
      <c r="O17" s="276">
        <v>2790</v>
      </c>
      <c r="P17" s="276">
        <v>2780</v>
      </c>
      <c r="Q17" s="276">
        <v>2753</v>
      </c>
      <c r="R17" s="317">
        <v>0</v>
      </c>
      <c r="S17" s="317">
        <v>0</v>
      </c>
      <c r="T17" s="152">
        <v>40174</v>
      </c>
      <c r="U17" s="107">
        <v>138.53103448275863</v>
      </c>
      <c r="V17" s="126"/>
      <c r="W17" s="68"/>
      <c r="X17" s="68"/>
      <c r="Y17" s="68"/>
      <c r="Z17" s="68"/>
      <c r="AA17" s="68"/>
      <c r="AB17" s="68"/>
      <c r="AC17" s="68"/>
    </row>
    <row r="18" spans="1:29" ht="18.899999999999999" customHeight="1">
      <c r="A18" s="47">
        <v>5</v>
      </c>
      <c r="B18" s="83" t="s">
        <v>27</v>
      </c>
      <c r="C18" s="276">
        <v>2758</v>
      </c>
      <c r="D18" s="276">
        <v>2788</v>
      </c>
      <c r="E18" s="276">
        <v>2786</v>
      </c>
      <c r="F18" s="276">
        <v>1409</v>
      </c>
      <c r="G18" s="276">
        <v>2740</v>
      </c>
      <c r="H18" s="276">
        <v>2679</v>
      </c>
      <c r="I18" s="316">
        <v>2719</v>
      </c>
      <c r="J18" s="316">
        <v>2759</v>
      </c>
      <c r="K18" s="316">
        <v>2734</v>
      </c>
      <c r="L18" s="316">
        <v>0</v>
      </c>
      <c r="M18" s="316">
        <v>2740</v>
      </c>
      <c r="N18" s="276">
        <v>2782</v>
      </c>
      <c r="O18" s="276">
        <v>2831</v>
      </c>
      <c r="P18" s="276">
        <v>2736</v>
      </c>
      <c r="Q18" s="276">
        <v>2821</v>
      </c>
      <c r="R18" s="317">
        <v>0</v>
      </c>
      <c r="S18" s="317">
        <v>0</v>
      </c>
      <c r="T18" s="152">
        <v>37282</v>
      </c>
      <c r="U18" s="107">
        <v>138.08148148148149</v>
      </c>
      <c r="V18" s="126"/>
      <c r="W18" s="68"/>
      <c r="X18" s="68"/>
      <c r="Y18" s="68"/>
      <c r="Z18" s="68"/>
      <c r="AA18" s="68"/>
      <c r="AB18" s="68"/>
      <c r="AC18" s="68"/>
    </row>
    <row r="19" spans="1:29" ht="18.899999999999999" customHeight="1">
      <c r="A19" s="47">
        <v>6</v>
      </c>
      <c r="B19" s="83" t="s">
        <v>71</v>
      </c>
      <c r="C19" s="316">
        <v>2690</v>
      </c>
      <c r="D19" s="319">
        <v>2743</v>
      </c>
      <c r="E19" s="319">
        <v>2663</v>
      </c>
      <c r="F19" s="316">
        <v>1343</v>
      </c>
      <c r="G19" s="319">
        <v>2822</v>
      </c>
      <c r="H19" s="319">
        <v>2775</v>
      </c>
      <c r="I19" s="319">
        <v>2778</v>
      </c>
      <c r="J19" s="320">
        <v>0</v>
      </c>
      <c r="K19" s="319">
        <v>2834</v>
      </c>
      <c r="L19" s="319">
        <v>2663</v>
      </c>
      <c r="M19" s="319">
        <v>2784</v>
      </c>
      <c r="N19" s="319">
        <v>2771</v>
      </c>
      <c r="O19" s="319">
        <v>0</v>
      </c>
      <c r="P19" s="319">
        <v>2811</v>
      </c>
      <c r="Q19" s="319">
        <v>2784</v>
      </c>
      <c r="R19" s="319">
        <v>0</v>
      </c>
      <c r="S19" s="319">
        <v>0</v>
      </c>
      <c r="T19" s="152">
        <v>34461</v>
      </c>
      <c r="U19" s="107">
        <v>137.84399999999999</v>
      </c>
      <c r="V19" s="126"/>
      <c r="W19" s="68"/>
      <c r="X19" s="68"/>
      <c r="Y19" s="68"/>
      <c r="Z19" s="68"/>
      <c r="AA19" s="68"/>
      <c r="AB19" s="68"/>
      <c r="AC19" s="68"/>
    </row>
    <row r="20" spans="1:29" ht="18.899999999999999" customHeight="1">
      <c r="A20" s="47">
        <v>7</v>
      </c>
      <c r="B20" s="83" t="s">
        <v>12</v>
      </c>
      <c r="C20" s="318">
        <v>2754</v>
      </c>
      <c r="D20" s="317">
        <v>2695</v>
      </c>
      <c r="E20" s="317">
        <v>2748</v>
      </c>
      <c r="F20" s="317">
        <v>1388</v>
      </c>
      <c r="G20" s="317">
        <v>2770</v>
      </c>
      <c r="H20" s="317">
        <v>2756</v>
      </c>
      <c r="I20" s="318">
        <v>2753</v>
      </c>
      <c r="J20" s="318">
        <v>0</v>
      </c>
      <c r="K20" s="318">
        <v>2701</v>
      </c>
      <c r="L20" s="318">
        <v>2744</v>
      </c>
      <c r="M20" s="318">
        <v>2751</v>
      </c>
      <c r="N20" s="317">
        <v>2670</v>
      </c>
      <c r="O20" s="317">
        <v>2712</v>
      </c>
      <c r="P20" s="317">
        <v>2770</v>
      </c>
      <c r="Q20" s="317">
        <v>2734</v>
      </c>
      <c r="R20" s="317">
        <v>0</v>
      </c>
      <c r="S20" s="317">
        <v>0</v>
      </c>
      <c r="T20" s="152">
        <v>36946</v>
      </c>
      <c r="U20" s="107">
        <v>136.83703703703705</v>
      </c>
      <c r="V20" s="126"/>
      <c r="W20" s="68"/>
      <c r="X20" s="68"/>
      <c r="Y20" s="68"/>
      <c r="Z20" s="68"/>
      <c r="AA20" s="68"/>
      <c r="AB20" s="68"/>
      <c r="AC20" s="68"/>
    </row>
    <row r="21" spans="1:29" ht="18.899999999999999" customHeight="1">
      <c r="A21" s="47">
        <v>8</v>
      </c>
      <c r="B21" s="83" t="s">
        <v>32</v>
      </c>
      <c r="C21" s="276">
        <v>2670</v>
      </c>
      <c r="D21" s="276">
        <v>2688</v>
      </c>
      <c r="E21" s="276">
        <v>2729</v>
      </c>
      <c r="F21" s="276">
        <v>1320</v>
      </c>
      <c r="G21" s="276">
        <v>2628</v>
      </c>
      <c r="H21" s="276">
        <v>2669</v>
      </c>
      <c r="I21" s="316">
        <v>2702</v>
      </c>
      <c r="J21" s="316">
        <v>2667</v>
      </c>
      <c r="K21" s="316">
        <v>2745</v>
      </c>
      <c r="L21" s="316">
        <v>2623</v>
      </c>
      <c r="M21" s="316">
        <v>2692</v>
      </c>
      <c r="N21" s="276">
        <v>2668</v>
      </c>
      <c r="O21" s="276">
        <v>2618</v>
      </c>
      <c r="P21" s="276">
        <v>2655</v>
      </c>
      <c r="Q21" s="276">
        <v>2709</v>
      </c>
      <c r="R21" s="317">
        <v>0</v>
      </c>
      <c r="S21" s="317">
        <v>0</v>
      </c>
      <c r="T21" s="152">
        <v>38783</v>
      </c>
      <c r="U21" s="107">
        <v>133.73448275862069</v>
      </c>
      <c r="V21" s="126"/>
      <c r="W21" s="399"/>
      <c r="X21" s="399"/>
      <c r="Y21" s="399"/>
      <c r="Z21" s="68"/>
      <c r="AA21" s="68"/>
      <c r="AB21" s="68"/>
      <c r="AC21" s="68"/>
    </row>
    <row r="22" spans="1:29" ht="18.899999999999999" customHeight="1">
      <c r="A22" s="47">
        <v>9</v>
      </c>
      <c r="B22" s="83" t="s">
        <v>26</v>
      </c>
      <c r="C22" s="276">
        <v>2640</v>
      </c>
      <c r="D22" s="276">
        <v>2700</v>
      </c>
      <c r="E22" s="276">
        <v>2661</v>
      </c>
      <c r="F22" s="276">
        <v>1303</v>
      </c>
      <c r="G22" s="276">
        <v>0</v>
      </c>
      <c r="H22" s="276">
        <v>2638</v>
      </c>
      <c r="I22" s="316">
        <v>2715</v>
      </c>
      <c r="J22" s="316">
        <v>2630</v>
      </c>
      <c r="K22" s="316">
        <v>2697</v>
      </c>
      <c r="L22" s="316">
        <v>2623</v>
      </c>
      <c r="M22" s="316">
        <v>2603</v>
      </c>
      <c r="N22" s="276">
        <v>2708</v>
      </c>
      <c r="O22" s="276">
        <v>2720</v>
      </c>
      <c r="P22" s="276">
        <v>2665</v>
      </c>
      <c r="Q22" s="276">
        <v>2659</v>
      </c>
      <c r="R22" s="317">
        <v>0</v>
      </c>
      <c r="S22" s="317">
        <v>0</v>
      </c>
      <c r="T22" s="152">
        <v>35962</v>
      </c>
      <c r="U22" s="107">
        <v>133.1925925925926</v>
      </c>
      <c r="V22" s="126"/>
      <c r="W22" s="250"/>
      <c r="X22" s="250"/>
      <c r="Y22" s="250"/>
      <c r="Z22" s="68"/>
      <c r="AA22" s="68"/>
      <c r="AB22" s="68"/>
      <c r="AC22" s="68"/>
    </row>
    <row r="23" spans="1:29" ht="18.899999999999999" customHeight="1">
      <c r="A23" s="47">
        <v>10</v>
      </c>
      <c r="B23" s="83" t="s">
        <v>3</v>
      </c>
      <c r="C23" s="276">
        <v>2626</v>
      </c>
      <c r="D23" s="276">
        <v>2692</v>
      </c>
      <c r="E23" s="276">
        <v>2653</v>
      </c>
      <c r="F23" s="276">
        <v>1328</v>
      </c>
      <c r="G23" s="276">
        <v>2630</v>
      </c>
      <c r="H23" s="276">
        <v>2621</v>
      </c>
      <c r="I23" s="316">
        <v>2646</v>
      </c>
      <c r="J23" s="316">
        <v>2715</v>
      </c>
      <c r="K23" s="316">
        <v>2571</v>
      </c>
      <c r="L23" s="316">
        <v>2675</v>
      </c>
      <c r="M23" s="316">
        <v>2642</v>
      </c>
      <c r="N23" s="276">
        <v>2667</v>
      </c>
      <c r="O23" s="276">
        <v>0</v>
      </c>
      <c r="P23" s="276">
        <v>2672</v>
      </c>
      <c r="Q23" s="276">
        <v>2678</v>
      </c>
      <c r="R23" s="317">
        <v>0</v>
      </c>
      <c r="S23" s="317">
        <v>0</v>
      </c>
      <c r="T23" s="152">
        <v>35816</v>
      </c>
      <c r="U23" s="107">
        <v>132.65185185185186</v>
      </c>
      <c r="V23" s="126"/>
      <c r="W23" s="250"/>
      <c r="X23" s="250"/>
      <c r="Y23" s="250"/>
      <c r="Z23" s="68"/>
      <c r="AA23" s="68"/>
      <c r="AB23" s="68"/>
      <c r="AC23" s="68"/>
    </row>
    <row r="24" spans="1:29" ht="18.899999999999999" customHeight="1">
      <c r="A24" s="47">
        <v>11</v>
      </c>
      <c r="B24" s="83" t="s">
        <v>49</v>
      </c>
      <c r="C24" s="276">
        <v>2579</v>
      </c>
      <c r="D24" s="317">
        <v>2654</v>
      </c>
      <c r="E24" s="317">
        <v>2667</v>
      </c>
      <c r="F24" s="317">
        <v>1344</v>
      </c>
      <c r="G24" s="317">
        <v>2595</v>
      </c>
      <c r="H24" s="317">
        <v>2674</v>
      </c>
      <c r="I24" s="317">
        <v>2664</v>
      </c>
      <c r="J24" s="317">
        <v>2654</v>
      </c>
      <c r="K24" s="318">
        <v>2622</v>
      </c>
      <c r="L24" s="318">
        <v>2628</v>
      </c>
      <c r="M24" s="318">
        <v>2620</v>
      </c>
      <c r="N24" s="318">
        <v>2650</v>
      </c>
      <c r="O24" s="318">
        <v>2663</v>
      </c>
      <c r="P24" s="317">
        <v>2699</v>
      </c>
      <c r="Q24" s="317">
        <v>2644</v>
      </c>
      <c r="R24" s="317">
        <v>0</v>
      </c>
      <c r="S24" s="317">
        <v>0</v>
      </c>
      <c r="T24" s="152">
        <v>38357</v>
      </c>
      <c r="U24" s="107">
        <v>132.26551724137931</v>
      </c>
      <c r="V24" s="126"/>
      <c r="W24" s="250"/>
      <c r="X24" s="250"/>
      <c r="Y24" s="250"/>
      <c r="Z24" s="68"/>
      <c r="AA24" s="68"/>
      <c r="AB24" s="68"/>
      <c r="AC24" s="68"/>
    </row>
    <row r="25" spans="1:29" ht="18.899999999999999" customHeight="1">
      <c r="A25" s="47">
        <v>12</v>
      </c>
      <c r="B25" s="83" t="s">
        <v>41</v>
      </c>
      <c r="C25" s="276">
        <v>2631</v>
      </c>
      <c r="D25" s="317">
        <v>2669</v>
      </c>
      <c r="E25" s="317">
        <v>2648</v>
      </c>
      <c r="F25" s="317">
        <v>1295</v>
      </c>
      <c r="G25" s="317">
        <v>2673</v>
      </c>
      <c r="H25" s="317">
        <v>2592</v>
      </c>
      <c r="I25" s="317">
        <v>2669</v>
      </c>
      <c r="J25" s="317">
        <v>2641</v>
      </c>
      <c r="K25" s="318">
        <v>2613</v>
      </c>
      <c r="L25" s="318">
        <v>2544</v>
      </c>
      <c r="M25" s="318">
        <v>2683</v>
      </c>
      <c r="N25" s="318">
        <v>2654</v>
      </c>
      <c r="O25" s="318">
        <v>2596</v>
      </c>
      <c r="P25" s="317">
        <v>2593</v>
      </c>
      <c r="Q25" s="317">
        <v>2633</v>
      </c>
      <c r="R25" s="317">
        <v>0</v>
      </c>
      <c r="S25" s="317">
        <v>0</v>
      </c>
      <c r="T25" s="152">
        <v>38134</v>
      </c>
      <c r="U25" s="107">
        <v>131.49655172413793</v>
      </c>
      <c r="V25" s="126"/>
      <c r="W25" s="250"/>
      <c r="X25" s="250"/>
      <c r="Y25" s="250"/>
      <c r="Z25" s="68"/>
      <c r="AA25" s="68"/>
      <c r="AB25" s="68"/>
      <c r="AC25" s="68"/>
    </row>
    <row r="26" spans="1:29" ht="18.899999999999999" customHeight="1">
      <c r="A26" s="47">
        <v>13</v>
      </c>
      <c r="B26" s="83" t="s">
        <v>85</v>
      </c>
      <c r="C26" s="316">
        <v>2528</v>
      </c>
      <c r="D26" s="276">
        <v>2558</v>
      </c>
      <c r="E26" s="276">
        <v>2569</v>
      </c>
      <c r="F26" s="276">
        <v>1260</v>
      </c>
      <c r="G26" s="276">
        <v>2550</v>
      </c>
      <c r="H26" s="276">
        <v>2617</v>
      </c>
      <c r="I26" s="276">
        <v>2662</v>
      </c>
      <c r="J26" s="276">
        <v>2654</v>
      </c>
      <c r="K26" s="316">
        <v>2592</v>
      </c>
      <c r="L26" s="316">
        <v>2691</v>
      </c>
      <c r="M26" s="316">
        <v>2677</v>
      </c>
      <c r="N26" s="316">
        <v>2589</v>
      </c>
      <c r="O26" s="316">
        <v>2694</v>
      </c>
      <c r="P26" s="276">
        <v>2770</v>
      </c>
      <c r="Q26" s="276">
        <v>2641</v>
      </c>
      <c r="R26" s="276">
        <v>0</v>
      </c>
      <c r="S26" s="276">
        <v>0</v>
      </c>
      <c r="T26" s="152">
        <v>38052</v>
      </c>
      <c r="U26" s="107">
        <v>131.21379310344827</v>
      </c>
      <c r="V26" s="126"/>
      <c r="W26" s="399"/>
      <c r="X26" s="399"/>
      <c r="Y26" s="399"/>
      <c r="Z26" s="68"/>
      <c r="AA26" s="68"/>
      <c r="AB26" s="68"/>
      <c r="AC26" s="68"/>
    </row>
    <row r="27" spans="1:29" ht="18.899999999999999" customHeight="1">
      <c r="A27" s="47">
        <v>14</v>
      </c>
      <c r="B27" s="83" t="s">
        <v>103</v>
      </c>
      <c r="C27" s="316">
        <v>1290</v>
      </c>
      <c r="D27" s="316">
        <v>0</v>
      </c>
      <c r="E27" s="316">
        <v>0</v>
      </c>
      <c r="F27" s="319">
        <v>0</v>
      </c>
      <c r="G27" s="319">
        <v>0</v>
      </c>
      <c r="H27" s="319">
        <v>1238</v>
      </c>
      <c r="I27" s="319">
        <v>0</v>
      </c>
      <c r="J27" s="319">
        <v>0</v>
      </c>
      <c r="K27" s="319">
        <v>0</v>
      </c>
      <c r="L27" s="319">
        <v>0</v>
      </c>
      <c r="M27" s="320">
        <v>0</v>
      </c>
      <c r="N27" s="319">
        <v>0</v>
      </c>
      <c r="O27" s="320">
        <v>0</v>
      </c>
      <c r="P27" s="320">
        <v>0</v>
      </c>
      <c r="Q27" s="320">
        <v>0</v>
      </c>
      <c r="R27" s="320">
        <v>0</v>
      </c>
      <c r="S27" s="320">
        <v>0</v>
      </c>
      <c r="T27" s="152">
        <v>2528</v>
      </c>
      <c r="U27" s="107">
        <v>126.4</v>
      </c>
      <c r="V27" s="126"/>
      <c r="W27" s="72"/>
      <c r="X27" s="72"/>
      <c r="Y27" s="72"/>
      <c r="Z27" s="68"/>
      <c r="AA27" s="68"/>
      <c r="AB27" s="68"/>
      <c r="AC27" s="68"/>
    </row>
    <row r="28" spans="1:29" ht="18.899999999999999" customHeight="1">
      <c r="A28" s="47"/>
      <c r="B28" s="57"/>
      <c r="C28" s="397" t="s">
        <v>1</v>
      </c>
      <c r="D28" s="398"/>
      <c r="E28" s="55"/>
      <c r="F28" s="55"/>
      <c r="G28" s="50"/>
      <c r="H28" s="50"/>
      <c r="I28" s="50"/>
      <c r="J28" s="50"/>
      <c r="K28" s="51"/>
      <c r="L28" s="51"/>
      <c r="M28" s="51"/>
      <c r="N28" s="71"/>
      <c r="O28" s="52"/>
      <c r="P28" s="53"/>
      <c r="Q28" s="53"/>
      <c r="R28" s="53"/>
      <c r="S28" s="53"/>
      <c r="T28" s="54"/>
      <c r="U28" s="49"/>
      <c r="V28" s="126"/>
      <c r="W28" s="72"/>
      <c r="X28" s="72"/>
      <c r="Y28" s="72"/>
      <c r="Z28" s="68"/>
      <c r="AA28" s="68"/>
      <c r="AB28" s="68"/>
      <c r="AC28" s="68"/>
    </row>
    <row r="29" spans="1:29" ht="18.899999999999999" customHeight="1">
      <c r="A29" s="47"/>
      <c r="B29" s="106" t="s">
        <v>6</v>
      </c>
      <c r="C29" s="147">
        <v>45540</v>
      </c>
      <c r="D29" s="147">
        <v>45554</v>
      </c>
      <c r="E29" s="147">
        <v>45568</v>
      </c>
      <c r="F29" s="147">
        <v>45582</v>
      </c>
      <c r="G29" s="147">
        <v>45596</v>
      </c>
      <c r="H29" s="147">
        <v>45610</v>
      </c>
      <c r="I29" s="146">
        <v>45624</v>
      </c>
      <c r="J29" s="146">
        <v>45638</v>
      </c>
      <c r="K29" s="146">
        <v>45659</v>
      </c>
      <c r="L29" s="146">
        <v>45673</v>
      </c>
      <c r="M29" s="146">
        <v>45687</v>
      </c>
      <c r="N29" s="146">
        <v>45701</v>
      </c>
      <c r="O29" s="146">
        <v>45714</v>
      </c>
      <c r="P29" s="147">
        <v>45729</v>
      </c>
      <c r="Q29" s="147">
        <v>45743</v>
      </c>
      <c r="R29" s="146"/>
      <c r="S29" s="146"/>
      <c r="T29" s="116" t="s">
        <v>13</v>
      </c>
      <c r="U29" s="117" t="s">
        <v>14</v>
      </c>
      <c r="V29" s="126"/>
      <c r="W29" s="127"/>
      <c r="X29" s="127"/>
      <c r="Y29" s="127"/>
      <c r="Z29" s="68"/>
      <c r="AA29" s="68"/>
      <c r="AB29" s="68"/>
      <c r="AC29" s="68"/>
    </row>
    <row r="30" spans="1:29" ht="18.899999999999999" customHeight="1">
      <c r="A30" s="47">
        <v>1</v>
      </c>
      <c r="B30" s="83" t="s">
        <v>47</v>
      </c>
      <c r="C30" s="151">
        <v>2541</v>
      </c>
      <c r="D30" s="149">
        <v>2647</v>
      </c>
      <c r="E30" s="149">
        <v>2589</v>
      </c>
      <c r="F30" s="149">
        <v>1297</v>
      </c>
      <c r="G30" s="149">
        <v>2421</v>
      </c>
      <c r="H30" s="149">
        <v>2520</v>
      </c>
      <c r="I30" s="151">
        <v>0</v>
      </c>
      <c r="J30" s="151">
        <v>2550</v>
      </c>
      <c r="K30" s="151">
        <v>2469</v>
      </c>
      <c r="L30" s="151">
        <v>2569</v>
      </c>
      <c r="M30" s="151">
        <v>2542</v>
      </c>
      <c r="N30" s="149">
        <v>2486</v>
      </c>
      <c r="O30" s="149">
        <v>0</v>
      </c>
      <c r="P30" s="149">
        <v>0</v>
      </c>
      <c r="Q30" s="149">
        <v>2639</v>
      </c>
      <c r="R30" s="148">
        <v>0</v>
      </c>
      <c r="S30" s="148">
        <v>0</v>
      </c>
      <c r="T30" s="152">
        <v>29270</v>
      </c>
      <c r="U30" s="107">
        <v>127.26086956521739</v>
      </c>
      <c r="V30" s="126"/>
      <c r="W30" s="127"/>
      <c r="X30" s="127"/>
      <c r="Y30" s="127"/>
      <c r="Z30" s="68"/>
      <c r="AA30" s="68"/>
      <c r="AB30" s="68"/>
      <c r="AC30" s="68"/>
    </row>
    <row r="31" spans="1:29" ht="18.899999999999999" customHeight="1">
      <c r="A31" s="47">
        <v>2</v>
      </c>
      <c r="B31" s="83" t="s">
        <v>65</v>
      </c>
      <c r="C31" s="151">
        <v>0</v>
      </c>
      <c r="D31" s="148">
        <v>2458</v>
      </c>
      <c r="E31" s="151">
        <v>2486</v>
      </c>
      <c r="F31" s="151">
        <v>1249</v>
      </c>
      <c r="G31" s="151">
        <v>0</v>
      </c>
      <c r="H31" s="148">
        <v>0</v>
      </c>
      <c r="I31" s="148">
        <v>2521</v>
      </c>
      <c r="J31" s="148">
        <v>0</v>
      </c>
      <c r="K31" s="148">
        <v>0</v>
      </c>
      <c r="L31" s="148">
        <v>0</v>
      </c>
      <c r="M31" s="148">
        <v>0</v>
      </c>
      <c r="N31" s="151">
        <v>0</v>
      </c>
      <c r="O31" s="148">
        <v>0</v>
      </c>
      <c r="P31" s="148">
        <v>0</v>
      </c>
      <c r="Q31" s="148">
        <v>0</v>
      </c>
      <c r="R31" s="148">
        <v>0</v>
      </c>
      <c r="S31" s="148">
        <v>0</v>
      </c>
      <c r="T31" s="152">
        <v>8714</v>
      </c>
      <c r="U31" s="107">
        <v>124.48571428571428</v>
      </c>
      <c r="V31" s="126"/>
      <c r="W31" s="127"/>
      <c r="X31" s="127"/>
      <c r="Y31" s="127"/>
      <c r="Z31" s="68"/>
      <c r="AA31" s="68"/>
      <c r="AB31" s="68"/>
      <c r="AC31" s="68"/>
    </row>
    <row r="32" spans="1:29" ht="18.899999999999999" customHeight="1">
      <c r="A32" s="47">
        <v>3</v>
      </c>
      <c r="B32" s="83" t="s">
        <v>29</v>
      </c>
      <c r="C32" s="151">
        <v>2489</v>
      </c>
      <c r="D32" s="148">
        <v>2493</v>
      </c>
      <c r="E32" s="151">
        <v>2444</v>
      </c>
      <c r="F32" s="151">
        <v>1283</v>
      </c>
      <c r="G32" s="151">
        <v>0</v>
      </c>
      <c r="H32" s="148">
        <v>2506</v>
      </c>
      <c r="I32" s="148">
        <v>2467</v>
      </c>
      <c r="J32" s="148">
        <v>0</v>
      </c>
      <c r="K32" s="148">
        <v>2493</v>
      </c>
      <c r="L32" s="148">
        <v>2470</v>
      </c>
      <c r="M32" s="148">
        <v>0</v>
      </c>
      <c r="N32" s="151">
        <v>0</v>
      </c>
      <c r="O32" s="148">
        <v>0</v>
      </c>
      <c r="P32" s="148">
        <v>0</v>
      </c>
      <c r="Q32" s="148">
        <v>0</v>
      </c>
      <c r="R32" s="148">
        <v>0</v>
      </c>
      <c r="S32" s="148">
        <v>0</v>
      </c>
      <c r="T32" s="152">
        <v>18645</v>
      </c>
      <c r="U32" s="107">
        <v>124.3</v>
      </c>
      <c r="V32" s="126"/>
      <c r="W32" s="127"/>
      <c r="X32" s="127"/>
      <c r="Y32" s="127"/>
      <c r="Z32" s="68"/>
      <c r="AA32" s="68"/>
      <c r="AB32" s="68"/>
      <c r="AC32" s="68"/>
    </row>
    <row r="33" spans="1:29" ht="18.899999999999999" customHeight="1">
      <c r="A33" s="47">
        <v>4</v>
      </c>
      <c r="B33" s="83" t="s">
        <v>30</v>
      </c>
      <c r="C33" s="149">
        <v>2541</v>
      </c>
      <c r="D33" s="149">
        <v>2499</v>
      </c>
      <c r="E33" s="149">
        <v>2475</v>
      </c>
      <c r="F33" s="149">
        <v>1282</v>
      </c>
      <c r="G33" s="149">
        <v>2434</v>
      </c>
      <c r="H33" s="149">
        <v>2453</v>
      </c>
      <c r="I33" s="149">
        <v>2464</v>
      </c>
      <c r="J33" s="149">
        <v>2423</v>
      </c>
      <c r="K33" s="149">
        <v>2418</v>
      </c>
      <c r="L33" s="151">
        <v>2468</v>
      </c>
      <c r="M33" s="151">
        <v>2423</v>
      </c>
      <c r="N33" s="149">
        <v>2482</v>
      </c>
      <c r="O33" s="149">
        <v>2470</v>
      </c>
      <c r="P33" s="149">
        <v>0</v>
      </c>
      <c r="Q33" s="149">
        <v>2443</v>
      </c>
      <c r="R33" s="149">
        <v>0</v>
      </c>
      <c r="S33" s="149">
        <v>0</v>
      </c>
      <c r="T33" s="152">
        <v>33275</v>
      </c>
      <c r="U33" s="107">
        <v>123.24074074074075</v>
      </c>
      <c r="V33" s="126"/>
      <c r="W33" s="128"/>
      <c r="X33" s="128"/>
      <c r="Y33" s="128"/>
      <c r="Z33" s="68"/>
      <c r="AA33" s="68"/>
      <c r="AB33" s="68"/>
      <c r="AC33" s="68"/>
    </row>
    <row r="34" spans="1:29" ht="18.899999999999999" customHeight="1">
      <c r="A34" s="47">
        <v>5</v>
      </c>
      <c r="B34" s="83" t="s">
        <v>56</v>
      </c>
      <c r="C34" s="150">
        <v>2400</v>
      </c>
      <c r="D34" s="220">
        <v>2479</v>
      </c>
      <c r="E34" s="220">
        <v>0</v>
      </c>
      <c r="F34" s="220">
        <v>1184</v>
      </c>
      <c r="G34" s="150">
        <v>2386</v>
      </c>
      <c r="H34" s="220">
        <v>2474</v>
      </c>
      <c r="I34" s="220">
        <v>2388</v>
      </c>
      <c r="J34" s="220">
        <v>0</v>
      </c>
      <c r="K34" s="220">
        <v>0</v>
      </c>
      <c r="L34" s="220">
        <v>2455</v>
      </c>
      <c r="M34" s="220">
        <v>0</v>
      </c>
      <c r="N34" s="220">
        <v>0</v>
      </c>
      <c r="O34" s="220">
        <v>0</v>
      </c>
      <c r="P34" s="220">
        <v>2474</v>
      </c>
      <c r="Q34" s="220">
        <v>2484</v>
      </c>
      <c r="R34" s="220">
        <v>0</v>
      </c>
      <c r="S34" s="220">
        <v>0</v>
      </c>
      <c r="T34" s="152">
        <v>20724</v>
      </c>
      <c r="U34" s="107">
        <v>121.90588235294118</v>
      </c>
      <c r="V34" s="126"/>
      <c r="W34" s="127"/>
      <c r="X34" s="127"/>
      <c r="Y34" s="127"/>
      <c r="Z34" s="68"/>
      <c r="AA34" s="68"/>
      <c r="AB34" s="68"/>
      <c r="AC34" s="68"/>
    </row>
    <row r="35" spans="1:29" ht="18.899999999999999" customHeight="1">
      <c r="A35" s="47">
        <v>6</v>
      </c>
      <c r="B35" s="83" t="s">
        <v>54</v>
      </c>
      <c r="C35" s="149">
        <v>2418</v>
      </c>
      <c r="D35" s="149">
        <v>2339</v>
      </c>
      <c r="E35" s="149">
        <v>2385</v>
      </c>
      <c r="F35" s="149">
        <v>1210</v>
      </c>
      <c r="G35" s="149">
        <v>2410</v>
      </c>
      <c r="H35" s="149">
        <v>2420</v>
      </c>
      <c r="I35" s="151">
        <v>2447</v>
      </c>
      <c r="J35" s="151">
        <v>2442</v>
      </c>
      <c r="K35" s="151">
        <v>2500</v>
      </c>
      <c r="L35" s="151">
        <v>2471</v>
      </c>
      <c r="M35" s="151">
        <v>2388</v>
      </c>
      <c r="N35" s="149">
        <v>2401</v>
      </c>
      <c r="O35" s="149">
        <v>2419</v>
      </c>
      <c r="P35" s="149">
        <v>2363</v>
      </c>
      <c r="Q35" s="149">
        <v>2419</v>
      </c>
      <c r="R35" s="148">
        <v>0</v>
      </c>
      <c r="S35" s="148">
        <v>0</v>
      </c>
      <c r="T35" s="152">
        <v>35032</v>
      </c>
      <c r="U35" s="107">
        <v>120.8</v>
      </c>
      <c r="V35" s="126"/>
      <c r="W35" s="127"/>
      <c r="X35" s="127"/>
      <c r="Y35" s="127"/>
      <c r="Z35" s="68"/>
      <c r="AA35" s="68"/>
      <c r="AB35" s="68"/>
      <c r="AC35" s="68"/>
    </row>
    <row r="36" spans="1:29" ht="18.899999999999999" customHeight="1">
      <c r="A36" s="47">
        <v>7</v>
      </c>
      <c r="B36" s="84" t="s">
        <v>68</v>
      </c>
      <c r="C36" s="150">
        <v>0</v>
      </c>
      <c r="D36" s="150">
        <v>1237</v>
      </c>
      <c r="E36" s="148">
        <v>2456</v>
      </c>
      <c r="F36" s="148">
        <v>1250</v>
      </c>
      <c r="G36" s="148">
        <v>2448</v>
      </c>
      <c r="H36" s="148">
        <v>0</v>
      </c>
      <c r="I36" s="148">
        <v>2384</v>
      </c>
      <c r="J36" s="148">
        <v>2378</v>
      </c>
      <c r="K36" s="150">
        <v>2381</v>
      </c>
      <c r="L36" s="150">
        <v>2408</v>
      </c>
      <c r="M36" s="150">
        <v>1255</v>
      </c>
      <c r="N36" s="150">
        <v>2364</v>
      </c>
      <c r="O36" s="150">
        <v>0</v>
      </c>
      <c r="P36" s="148">
        <v>1170</v>
      </c>
      <c r="Q36" s="148">
        <v>0</v>
      </c>
      <c r="R36" s="148">
        <v>0</v>
      </c>
      <c r="S36" s="148">
        <v>0</v>
      </c>
      <c r="T36" s="152">
        <v>21731</v>
      </c>
      <c r="U36" s="107">
        <v>120.72777777777777</v>
      </c>
      <c r="V36" s="126"/>
      <c r="W36" s="393"/>
      <c r="X36" s="393"/>
      <c r="Y36" s="393"/>
      <c r="Z36" s="68"/>
      <c r="AA36" s="68"/>
      <c r="AB36" s="68"/>
      <c r="AC36" s="68"/>
    </row>
    <row r="37" spans="1:29" ht="18.899999999999999" customHeight="1">
      <c r="A37" s="47">
        <v>8</v>
      </c>
      <c r="B37" s="83" t="s">
        <v>35</v>
      </c>
      <c r="C37" s="150">
        <v>2362</v>
      </c>
      <c r="D37" s="150">
        <v>0</v>
      </c>
      <c r="E37" s="148">
        <v>2312</v>
      </c>
      <c r="F37" s="148">
        <v>1160</v>
      </c>
      <c r="G37" s="148">
        <v>2336</v>
      </c>
      <c r="H37" s="148">
        <v>2242</v>
      </c>
      <c r="I37" s="148">
        <v>2257</v>
      </c>
      <c r="J37" s="148">
        <v>2396</v>
      </c>
      <c r="K37" s="148">
        <v>0</v>
      </c>
      <c r="L37" s="148">
        <v>2336</v>
      </c>
      <c r="M37" s="148">
        <v>2332</v>
      </c>
      <c r="N37" s="148">
        <v>2378</v>
      </c>
      <c r="O37" s="148">
        <v>2390</v>
      </c>
      <c r="P37" s="148">
        <v>0</v>
      </c>
      <c r="Q37" s="148">
        <v>0</v>
      </c>
      <c r="R37" s="148">
        <v>0</v>
      </c>
      <c r="S37" s="148">
        <v>0</v>
      </c>
      <c r="T37" s="152">
        <v>24501</v>
      </c>
      <c r="U37" s="107">
        <v>116.67142857142858</v>
      </c>
      <c r="V37" s="126"/>
      <c r="W37" s="266"/>
      <c r="X37" s="266"/>
      <c r="Y37" s="266"/>
      <c r="Z37" s="68"/>
      <c r="AA37" s="68"/>
      <c r="AB37" s="68"/>
      <c r="AC37" s="68"/>
    </row>
    <row r="38" spans="1:29" ht="18.899999999999999" customHeight="1">
      <c r="A38" s="47">
        <v>9</v>
      </c>
      <c r="B38" s="83" t="s">
        <v>90</v>
      </c>
      <c r="C38" s="150">
        <v>0</v>
      </c>
      <c r="D38" s="148">
        <v>2197</v>
      </c>
      <c r="E38" s="148">
        <v>2204</v>
      </c>
      <c r="F38" s="148">
        <v>1029</v>
      </c>
      <c r="G38" s="148">
        <v>2244</v>
      </c>
      <c r="H38" s="148">
        <v>0</v>
      </c>
      <c r="I38" s="148">
        <v>2262</v>
      </c>
      <c r="J38" s="148">
        <v>2276</v>
      </c>
      <c r="K38" s="150">
        <v>2317</v>
      </c>
      <c r="L38" s="150">
        <v>2326</v>
      </c>
      <c r="M38" s="150">
        <v>2259</v>
      </c>
      <c r="N38" s="150">
        <v>2251</v>
      </c>
      <c r="O38" s="150">
        <v>2245</v>
      </c>
      <c r="P38" s="148">
        <v>2280</v>
      </c>
      <c r="Q38" s="148">
        <v>2225</v>
      </c>
      <c r="R38" s="148">
        <v>0</v>
      </c>
      <c r="S38" s="148">
        <v>0</v>
      </c>
      <c r="T38" s="152">
        <v>28115</v>
      </c>
      <c r="U38" s="107">
        <v>112.46</v>
      </c>
      <c r="V38" s="126"/>
      <c r="W38" s="266"/>
      <c r="X38" s="266"/>
      <c r="Y38" s="266"/>
      <c r="Z38" s="68"/>
      <c r="AA38" s="68"/>
      <c r="AB38" s="68"/>
      <c r="AC38" s="68"/>
    </row>
    <row r="39" spans="1:29" ht="18.899999999999999" customHeight="1">
      <c r="A39" s="47"/>
      <c r="B39" s="374"/>
      <c r="C39" s="375"/>
      <c r="D39" s="376"/>
      <c r="E39" s="376"/>
      <c r="F39" s="376"/>
      <c r="G39" s="376"/>
      <c r="H39" s="376"/>
      <c r="I39" s="376"/>
      <c r="J39" s="376"/>
      <c r="K39" s="375"/>
      <c r="L39" s="375"/>
      <c r="M39" s="375"/>
      <c r="N39" s="375"/>
      <c r="O39" s="375"/>
      <c r="P39" s="376"/>
      <c r="Q39" s="376"/>
      <c r="R39" s="376"/>
      <c r="S39" s="376"/>
      <c r="T39" s="377"/>
      <c r="U39" s="378"/>
      <c r="V39" s="126"/>
      <c r="W39" s="266"/>
      <c r="X39" s="266"/>
      <c r="Y39" s="266"/>
      <c r="Z39" s="68"/>
      <c r="AA39" s="68"/>
      <c r="AB39" s="68"/>
      <c r="AC39" s="68"/>
    </row>
    <row r="40" spans="1:29" ht="18.899999999999999" customHeight="1">
      <c r="A40" s="47"/>
      <c r="B40" s="374" t="s">
        <v>102</v>
      </c>
      <c r="C40" s="375"/>
      <c r="D40" s="376"/>
      <c r="E40" s="376"/>
      <c r="F40" s="376"/>
      <c r="G40" s="376"/>
      <c r="H40" s="376"/>
      <c r="I40" s="376"/>
      <c r="J40" s="376"/>
      <c r="K40" s="375"/>
      <c r="L40" s="375"/>
      <c r="M40" s="375"/>
      <c r="N40" s="375"/>
      <c r="O40" s="375"/>
      <c r="P40" s="376"/>
      <c r="Q40" s="376"/>
      <c r="R40" s="376"/>
      <c r="S40" s="376"/>
      <c r="T40" s="377"/>
      <c r="U40" s="378"/>
      <c r="V40" s="126"/>
      <c r="W40" s="266"/>
      <c r="X40" s="266"/>
      <c r="Y40" s="266"/>
      <c r="Z40" s="68"/>
      <c r="AA40" s="68"/>
      <c r="AB40" s="68"/>
      <c r="AC40" s="68"/>
    </row>
    <row r="41" spans="1:29" ht="18.899999999999999" customHeight="1">
      <c r="A41" s="47"/>
      <c r="B41" s="374" t="s">
        <v>101</v>
      </c>
      <c r="C41" s="375">
        <v>0</v>
      </c>
      <c r="D41" s="376">
        <v>0</v>
      </c>
      <c r="E41" s="376">
        <v>0</v>
      </c>
      <c r="F41" s="376">
        <v>0</v>
      </c>
      <c r="G41" s="376">
        <v>0</v>
      </c>
      <c r="H41" s="376">
        <v>0</v>
      </c>
      <c r="I41" s="376">
        <v>0</v>
      </c>
      <c r="J41" s="376">
        <v>0</v>
      </c>
      <c r="K41" s="375">
        <v>0</v>
      </c>
      <c r="L41" s="375">
        <v>0</v>
      </c>
      <c r="M41" s="375">
        <v>0</v>
      </c>
      <c r="N41" s="375">
        <v>2684</v>
      </c>
      <c r="O41" s="375">
        <v>0</v>
      </c>
      <c r="P41" s="376">
        <v>2675</v>
      </c>
      <c r="Q41" s="376">
        <v>2787</v>
      </c>
      <c r="R41" s="376">
        <v>0</v>
      </c>
      <c r="S41" s="376">
        <v>0</v>
      </c>
      <c r="T41" s="377">
        <v>8146</v>
      </c>
      <c r="U41" s="378">
        <v>135.76666666666668</v>
      </c>
      <c r="V41" s="126"/>
      <c r="W41" s="266"/>
      <c r="X41" s="266"/>
      <c r="Y41" s="266"/>
      <c r="Z41" s="68"/>
      <c r="AA41" s="68"/>
      <c r="AB41" s="68"/>
      <c r="AC41" s="68"/>
    </row>
    <row r="42" spans="1:29" ht="18.899999999999999" customHeight="1">
      <c r="A42" s="57"/>
      <c r="B42" s="57"/>
      <c r="C42" s="56"/>
      <c r="D42" s="216"/>
      <c r="E42" s="216"/>
      <c r="F42" s="216"/>
      <c r="G42" s="216"/>
      <c r="H42" s="216"/>
      <c r="I42" s="217"/>
      <c r="J42" s="217"/>
      <c r="K42" s="217"/>
      <c r="L42" s="217"/>
      <c r="M42" s="217"/>
      <c r="N42" s="217"/>
      <c r="O42" s="217"/>
      <c r="P42" s="216"/>
      <c r="Q42" s="216"/>
      <c r="R42" s="217"/>
      <c r="S42" s="217"/>
      <c r="T42" s="56"/>
      <c r="U42" s="56"/>
      <c r="V42" s="126"/>
      <c r="W42" s="393"/>
      <c r="X42" s="393"/>
      <c r="Y42" s="393"/>
      <c r="Z42" s="68"/>
      <c r="AA42" s="68"/>
      <c r="AB42" s="68"/>
      <c r="AC42" s="68"/>
    </row>
    <row r="43" spans="1:29" ht="18.899999999999999" customHeight="1">
      <c r="A43" s="267"/>
      <c r="B43" s="268"/>
      <c r="C43" s="269"/>
      <c r="D43" s="269"/>
      <c r="E43" s="269"/>
      <c r="F43" s="269"/>
      <c r="G43" s="269"/>
      <c r="H43" s="269"/>
      <c r="I43" s="270"/>
      <c r="J43" s="270"/>
      <c r="K43" s="270"/>
      <c r="L43" s="270"/>
      <c r="M43" s="270"/>
      <c r="N43" s="270"/>
      <c r="O43" s="270"/>
      <c r="P43" s="269"/>
      <c r="Q43" s="269"/>
      <c r="R43" s="271"/>
      <c r="S43" s="271"/>
      <c r="T43" s="272"/>
      <c r="U43" s="273"/>
      <c r="V43" s="135"/>
      <c r="W43" s="72"/>
      <c r="X43" s="72"/>
      <c r="Y43" s="72"/>
      <c r="Z43" s="68"/>
      <c r="AA43" s="68"/>
      <c r="AB43" s="68"/>
      <c r="AC43" s="68"/>
    </row>
    <row r="44" spans="1:29" ht="18.899999999999999" customHeight="1">
      <c r="A44" s="267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135"/>
      <c r="W44" s="72"/>
      <c r="X44" s="72"/>
      <c r="Y44" s="72"/>
      <c r="Z44" s="68"/>
      <c r="AA44" s="68"/>
      <c r="AB44" s="68"/>
      <c r="AC44" s="68"/>
    </row>
    <row r="45" spans="1:29" ht="18.899999999999999" customHeight="1">
      <c r="A45" s="267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135"/>
      <c r="W45" s="72"/>
      <c r="X45" s="72"/>
      <c r="Y45" s="72"/>
      <c r="Z45" s="68"/>
      <c r="AA45" s="68"/>
      <c r="AB45" s="68"/>
      <c r="AC45" s="68"/>
    </row>
    <row r="46" spans="1:29" ht="18.600000000000001">
      <c r="A46" s="72"/>
      <c r="B46" s="68"/>
      <c r="C46" s="137"/>
      <c r="D46" s="138"/>
      <c r="E46" s="138"/>
      <c r="F46" s="138"/>
      <c r="G46" s="138"/>
      <c r="H46" s="138"/>
      <c r="I46" s="139"/>
      <c r="J46" s="139"/>
      <c r="K46" s="139"/>
      <c r="L46" s="139"/>
      <c r="M46" s="140"/>
      <c r="N46" s="141"/>
      <c r="O46" s="141"/>
      <c r="P46" s="141"/>
      <c r="Q46" s="141"/>
      <c r="R46" s="141"/>
      <c r="S46" s="141"/>
      <c r="T46" s="142"/>
      <c r="U46" s="143"/>
      <c r="V46" s="135"/>
      <c r="W46" s="72"/>
      <c r="X46" s="72"/>
      <c r="Y46" s="72"/>
      <c r="Z46" s="68"/>
      <c r="AA46" s="68"/>
      <c r="AB46" s="68"/>
      <c r="AC46" s="68"/>
    </row>
    <row r="47" spans="1:29" ht="21">
      <c r="A47" s="78"/>
      <c r="B47" s="102"/>
      <c r="C47" s="102"/>
      <c r="D47" s="79"/>
      <c r="E47" s="129"/>
      <c r="F47" s="129"/>
      <c r="G47" s="129"/>
      <c r="H47" s="129"/>
      <c r="I47" s="129"/>
      <c r="J47" s="129"/>
      <c r="K47" s="130"/>
      <c r="L47" s="130"/>
      <c r="M47" s="131"/>
      <c r="N47" s="131"/>
      <c r="O47" s="132"/>
      <c r="P47" s="133"/>
      <c r="Q47" s="133"/>
      <c r="R47" s="134"/>
      <c r="S47" s="396"/>
      <c r="T47" s="396"/>
      <c r="U47" s="113"/>
      <c r="V47" s="135"/>
      <c r="W47" s="72"/>
      <c r="X47" s="72"/>
      <c r="Y47" s="72"/>
      <c r="Z47" s="68"/>
      <c r="AA47" s="68"/>
      <c r="AB47" s="68"/>
      <c r="AC47" s="68"/>
    </row>
    <row r="48" spans="1:29" ht="18.600000000000001">
      <c r="A48" s="78"/>
      <c r="B48" s="68"/>
      <c r="C48" s="68"/>
      <c r="D48" s="68"/>
      <c r="E48" s="68"/>
      <c r="F48" s="68"/>
      <c r="G48" s="68"/>
      <c r="H48" s="68"/>
      <c r="I48" s="68"/>
      <c r="J48" s="68"/>
      <c r="K48" s="136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135"/>
      <c r="W48" s="393"/>
      <c r="X48" s="393"/>
      <c r="Y48" s="393"/>
      <c r="Z48" s="68"/>
      <c r="AA48" s="68"/>
      <c r="AB48" s="68"/>
      <c r="AC48" s="68"/>
    </row>
    <row r="49" spans="1:29" ht="18.600000000000001">
      <c r="A49" s="78"/>
      <c r="B49" s="73"/>
      <c r="C49" s="73"/>
      <c r="D49" s="79"/>
      <c r="E49" s="137"/>
      <c r="F49" s="138"/>
      <c r="G49" s="138"/>
      <c r="H49" s="138"/>
      <c r="I49" s="138"/>
      <c r="J49" s="138"/>
      <c r="K49" s="139"/>
      <c r="L49" s="139"/>
      <c r="M49" s="139"/>
      <c r="N49" s="139"/>
      <c r="O49" s="140"/>
      <c r="P49" s="141"/>
      <c r="Q49" s="141"/>
      <c r="R49" s="141"/>
      <c r="S49" s="141"/>
      <c r="T49" s="142"/>
      <c r="U49" s="143"/>
      <c r="V49" s="135"/>
      <c r="W49" s="72"/>
      <c r="X49" s="72"/>
      <c r="Y49" s="72"/>
      <c r="Z49" s="68"/>
      <c r="AA49" s="68"/>
      <c r="AB49" s="68"/>
      <c r="AC49" s="68"/>
    </row>
    <row r="50" spans="1:29" ht="18.600000000000001">
      <c r="A50" s="7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135"/>
      <c r="W50" s="72"/>
      <c r="X50" s="72"/>
      <c r="Y50" s="72"/>
      <c r="Z50" s="68"/>
      <c r="AA50" s="68"/>
      <c r="AB50" s="68"/>
      <c r="AC50" s="68"/>
    </row>
    <row r="51" spans="1:29" ht="18.600000000000001">
      <c r="A51" s="72"/>
      <c r="B51" s="73"/>
      <c r="C51" s="73"/>
      <c r="D51" s="79"/>
      <c r="E51" s="137"/>
      <c r="F51" s="138"/>
      <c r="G51" s="138"/>
      <c r="H51" s="138"/>
      <c r="I51" s="138"/>
      <c r="J51" s="138"/>
      <c r="K51" s="139"/>
      <c r="L51" s="139"/>
      <c r="M51" s="139"/>
      <c r="N51" s="139"/>
      <c r="O51" s="140"/>
      <c r="P51" s="141"/>
      <c r="Q51" s="141"/>
      <c r="R51" s="141"/>
      <c r="S51" s="141"/>
      <c r="T51" s="142"/>
      <c r="U51" s="143"/>
      <c r="V51" s="135"/>
      <c r="W51" s="393"/>
      <c r="X51" s="393"/>
      <c r="Y51" s="393"/>
      <c r="Z51" s="68"/>
      <c r="AA51" s="68"/>
      <c r="AB51" s="68"/>
      <c r="AC51" s="68"/>
    </row>
    <row r="52" spans="1:29" ht="18.600000000000001">
      <c r="A52" s="72"/>
      <c r="B52" s="73"/>
      <c r="C52" s="73"/>
      <c r="D52" s="79"/>
      <c r="E52" s="137"/>
      <c r="F52" s="138"/>
      <c r="G52" s="138"/>
      <c r="H52" s="138"/>
      <c r="I52" s="138"/>
      <c r="J52" s="138"/>
      <c r="K52" s="139"/>
      <c r="L52" s="139"/>
      <c r="M52" s="139"/>
      <c r="N52" s="139"/>
      <c r="O52" s="140"/>
      <c r="P52" s="141"/>
      <c r="Q52" s="141"/>
      <c r="R52" s="141"/>
      <c r="S52" s="141"/>
      <c r="T52" s="142"/>
      <c r="U52" s="143"/>
      <c r="V52" s="135"/>
      <c r="W52" s="127"/>
      <c r="X52" s="127"/>
      <c r="Y52" s="127"/>
      <c r="Z52" s="68"/>
      <c r="AA52" s="68"/>
      <c r="AB52" s="68"/>
      <c r="AC52" s="68"/>
    </row>
    <row r="53" spans="1:29" ht="18.600000000000001">
      <c r="A53" s="72"/>
      <c r="B53" s="73"/>
      <c r="C53" s="73"/>
      <c r="D53" s="79"/>
      <c r="E53" s="137"/>
      <c r="F53" s="138"/>
      <c r="G53" s="138"/>
      <c r="H53" s="138"/>
      <c r="I53" s="138"/>
      <c r="J53" s="138"/>
      <c r="K53" s="139"/>
      <c r="L53" s="139"/>
      <c r="M53" s="139"/>
      <c r="N53" s="139"/>
      <c r="O53" s="140"/>
      <c r="P53" s="141"/>
      <c r="Q53" s="141"/>
      <c r="R53" s="141"/>
      <c r="S53" s="141"/>
      <c r="T53" s="142"/>
      <c r="U53" s="143"/>
      <c r="V53" s="135"/>
      <c r="W53" s="68"/>
      <c r="X53" s="68"/>
      <c r="Y53" s="68"/>
      <c r="Z53" s="68"/>
      <c r="AA53" s="68"/>
      <c r="AB53" s="68"/>
      <c r="AC53" s="68"/>
    </row>
    <row r="54" spans="1:29" ht="18.600000000000001">
      <c r="A54" s="72"/>
      <c r="B54" s="73"/>
      <c r="C54" s="73"/>
      <c r="D54" s="79"/>
      <c r="E54" s="137"/>
      <c r="F54" s="138"/>
      <c r="G54" s="138"/>
      <c r="H54" s="138"/>
      <c r="I54" s="138"/>
      <c r="J54" s="138"/>
      <c r="K54" s="139"/>
      <c r="L54" s="139"/>
      <c r="M54" s="139"/>
      <c r="N54" s="139"/>
      <c r="O54" s="140"/>
      <c r="P54" s="141"/>
      <c r="Q54" s="141"/>
      <c r="R54" s="141"/>
      <c r="S54" s="141"/>
      <c r="T54" s="142"/>
      <c r="U54" s="143"/>
      <c r="V54" s="135"/>
      <c r="W54" s="68"/>
      <c r="X54" s="68"/>
      <c r="Y54" s="68"/>
      <c r="Z54" s="68"/>
      <c r="AA54" s="68"/>
      <c r="AB54" s="68"/>
      <c r="AC54" s="68"/>
    </row>
    <row r="55" spans="1:29" ht="18.600000000000001">
      <c r="A55" s="72"/>
      <c r="B55" s="73"/>
      <c r="C55" s="73"/>
      <c r="D55" s="79"/>
      <c r="E55" s="137"/>
      <c r="F55" s="138"/>
      <c r="G55" s="138"/>
      <c r="H55" s="138"/>
      <c r="I55" s="138"/>
      <c r="J55" s="138"/>
      <c r="K55" s="139"/>
      <c r="L55" s="139"/>
      <c r="M55" s="139"/>
      <c r="N55" s="139"/>
      <c r="O55" s="140"/>
      <c r="P55" s="141"/>
      <c r="Q55" s="141"/>
      <c r="R55" s="141"/>
      <c r="S55" s="141"/>
      <c r="T55" s="142"/>
      <c r="U55" s="143"/>
      <c r="V55" s="144"/>
      <c r="W55" s="68"/>
      <c r="X55" s="68"/>
      <c r="Y55" s="68"/>
      <c r="Z55" s="68"/>
      <c r="AA55" s="68"/>
      <c r="AB55" s="68"/>
      <c r="AC55" s="68"/>
    </row>
    <row r="56" spans="1:29" ht="2.25" customHeight="1">
      <c r="A56" s="72"/>
      <c r="B56" s="79"/>
      <c r="C56" s="79"/>
      <c r="D56" s="79"/>
      <c r="E56" s="138"/>
      <c r="F56" s="138"/>
      <c r="G56" s="138"/>
      <c r="H56" s="138"/>
      <c r="I56" s="138"/>
      <c r="J56" s="139"/>
      <c r="K56" s="139"/>
      <c r="L56" s="139"/>
      <c r="M56" s="139"/>
      <c r="N56" s="139"/>
      <c r="O56" s="141"/>
      <c r="P56" s="141"/>
      <c r="Q56" s="141"/>
      <c r="R56" s="141"/>
      <c r="S56" s="143"/>
      <c r="T56" s="142"/>
      <c r="U56" s="143"/>
      <c r="V56" s="144"/>
      <c r="W56" s="68"/>
      <c r="X56" s="68"/>
      <c r="Y56" s="68"/>
      <c r="Z56" s="68"/>
      <c r="AA56" s="68"/>
      <c r="AB56" s="68"/>
      <c r="AC56" s="68"/>
    </row>
    <row r="57" spans="1:29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145"/>
      <c r="W57" s="68"/>
      <c r="X57" s="68"/>
      <c r="Y57" s="68"/>
      <c r="Z57" s="68"/>
      <c r="AA57" s="68"/>
      <c r="AB57" s="68"/>
      <c r="AC57" s="68"/>
    </row>
    <row r="58" spans="1:29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</row>
    <row r="59" spans="1:29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</row>
    <row r="60" spans="1:29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</row>
    <row r="61" spans="1:29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</row>
    <row r="62" spans="1:29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</row>
    <row r="63" spans="1:29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</row>
    <row r="64" spans="1:29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</row>
    <row r="65" spans="1:29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</row>
    <row r="66" spans="1:29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</row>
    <row r="67" spans="1:29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</row>
    <row r="68" spans="1:29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</row>
    <row r="69" spans="1:29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</row>
    <row r="70" spans="1:29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</row>
    <row r="71" spans="1:29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</row>
    <row r="72" spans="1:29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</row>
    <row r="73" spans="1:29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</row>
    <row r="74" spans="1:29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</row>
    <row r="75" spans="1:29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</row>
    <row r="76" spans="1:29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</row>
    <row r="77" spans="1:29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</row>
    <row r="78" spans="1:29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</row>
    <row r="79" spans="1:29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</row>
    <row r="80" spans="1:29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</row>
    <row r="81" spans="1:29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</row>
    <row r="82" spans="1:29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</row>
    <row r="83" spans="1:29">
      <c r="A83" s="68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</row>
    <row r="84" spans="1:29">
      <c r="A84" s="68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</row>
    <row r="85" spans="1:29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</row>
    <row r="86" spans="1:29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</row>
    <row r="87" spans="1:29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</row>
    <row r="88" spans="1:29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</row>
    <row r="89" spans="1:29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</row>
    <row r="90" spans="1:29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</row>
    <row r="91" spans="1:29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</row>
    <row r="92" spans="1:29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</row>
    <row r="93" spans="1:29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</row>
    <row r="94" spans="1:29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</row>
    <row r="95" spans="1:29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</row>
    <row r="96" spans="1:29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</row>
  </sheetData>
  <sortState xmlns:xlrd2="http://schemas.microsoft.com/office/spreadsheetml/2017/richdata2" ref="B30:U37">
    <sortCondition descending="1" ref="U30:U37"/>
  </sortState>
  <mergeCells count="10">
    <mergeCell ref="W36:Y36"/>
    <mergeCell ref="W48:Y48"/>
    <mergeCell ref="W51:Y51"/>
    <mergeCell ref="C1:D1"/>
    <mergeCell ref="W42:Y42"/>
    <mergeCell ref="S47:T47"/>
    <mergeCell ref="C12:D12"/>
    <mergeCell ref="C28:D28"/>
    <mergeCell ref="W21:Y21"/>
    <mergeCell ref="W26:Y2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7"/>
  <sheetViews>
    <sheetView workbookViewId="0">
      <selection activeCell="N3" sqref="N3"/>
    </sheetView>
  </sheetViews>
  <sheetFormatPr defaultColWidth="9.109375" defaultRowHeight="14.4"/>
  <cols>
    <col min="1" max="1" width="4.109375" style="69" customWidth="1"/>
    <col min="2" max="2" width="25.21875" style="69" customWidth="1"/>
    <col min="3" max="4" width="16" style="69" customWidth="1"/>
    <col min="5" max="5" width="15.88671875" style="69" customWidth="1"/>
    <col min="6" max="6" width="18.21875" style="69" customWidth="1"/>
    <col min="7" max="7" width="4.109375" style="69" customWidth="1"/>
    <col min="8" max="16384" width="9.109375" style="69"/>
  </cols>
  <sheetData>
    <row r="1" spans="1:18" ht="13.95" customHeight="1">
      <c r="A1" s="71"/>
      <c r="B1" s="71"/>
      <c r="C1" s="71"/>
      <c r="D1" s="71"/>
      <c r="E1" s="71"/>
      <c r="F1" s="71"/>
      <c r="G1" s="71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18" ht="30">
      <c r="A2" s="57"/>
      <c r="B2" s="401" t="s">
        <v>17</v>
      </c>
      <c r="C2" s="402"/>
      <c r="D2" s="402"/>
      <c r="E2" s="402"/>
      <c r="F2" s="403"/>
      <c r="G2" s="5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18" ht="18.600000000000001">
      <c r="A3" s="57"/>
      <c r="B3" s="166"/>
      <c r="C3" s="220" t="s">
        <v>18</v>
      </c>
      <c r="D3" s="220" t="s">
        <v>18</v>
      </c>
      <c r="E3" s="220" t="s">
        <v>18</v>
      </c>
      <c r="F3" s="220" t="s">
        <v>18</v>
      </c>
      <c r="G3" s="153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</row>
    <row r="4" spans="1:18" ht="18.600000000000001">
      <c r="A4" s="57"/>
      <c r="B4" s="166"/>
      <c r="C4" s="240">
        <f>SUM(C6:C38)</f>
        <v>95</v>
      </c>
      <c r="D4" s="240">
        <f>SUM(D6:D38)</f>
        <v>23</v>
      </c>
      <c r="E4" s="240">
        <f>SUM(E6:E38)</f>
        <v>874</v>
      </c>
      <c r="F4" s="240">
        <f>SUM(F6:F38)</f>
        <v>4232</v>
      </c>
      <c r="G4" s="153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18" ht="21">
      <c r="A5" s="154" t="s">
        <v>19</v>
      </c>
      <c r="B5" s="259" t="s">
        <v>20</v>
      </c>
      <c r="C5" s="214" t="s">
        <v>36</v>
      </c>
      <c r="D5" s="214" t="s">
        <v>38</v>
      </c>
      <c r="E5" s="214" t="s">
        <v>37</v>
      </c>
      <c r="F5" s="214" t="s">
        <v>39</v>
      </c>
      <c r="G5" s="57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18" ht="18.899999999999999" customHeight="1">
      <c r="A6" s="155">
        <v>1</v>
      </c>
      <c r="B6" s="260" t="s">
        <v>25</v>
      </c>
      <c r="C6" s="67">
        <v>32</v>
      </c>
      <c r="D6" s="67">
        <v>1</v>
      </c>
      <c r="E6" s="67">
        <v>141</v>
      </c>
      <c r="F6" s="212">
        <v>260</v>
      </c>
      <c r="G6" s="156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</row>
    <row r="7" spans="1:18" ht="18.899999999999999" customHeight="1">
      <c r="A7" s="155">
        <v>2</v>
      </c>
      <c r="B7" s="255" t="s">
        <v>44</v>
      </c>
      <c r="C7" s="67">
        <v>19</v>
      </c>
      <c r="D7" s="67">
        <v>0</v>
      </c>
      <c r="E7" s="67">
        <v>95</v>
      </c>
      <c r="F7" s="212">
        <v>198</v>
      </c>
      <c r="G7" s="156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</row>
    <row r="8" spans="1:18" ht="18.899999999999999" customHeight="1">
      <c r="A8" s="155">
        <v>3</v>
      </c>
      <c r="B8" s="255" t="s">
        <v>48</v>
      </c>
      <c r="C8" s="67">
        <v>9</v>
      </c>
      <c r="D8" s="67">
        <v>10</v>
      </c>
      <c r="E8" s="67">
        <v>79</v>
      </c>
      <c r="F8" s="212">
        <v>272</v>
      </c>
      <c r="G8" s="156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</row>
    <row r="9" spans="1:18" ht="18.899999999999999" customHeight="1">
      <c r="A9" s="155">
        <v>4</v>
      </c>
      <c r="B9" s="255" t="s">
        <v>43</v>
      </c>
      <c r="C9" s="67">
        <v>8</v>
      </c>
      <c r="D9" s="67">
        <v>1</v>
      </c>
      <c r="E9" s="67">
        <v>82</v>
      </c>
      <c r="F9" s="212">
        <v>213</v>
      </c>
      <c r="G9" s="156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</row>
    <row r="10" spans="1:18" ht="18.899999999999999" customHeight="1">
      <c r="A10" s="155">
        <v>5</v>
      </c>
      <c r="B10" s="255" t="s">
        <v>33</v>
      </c>
      <c r="C10" s="67">
        <v>8</v>
      </c>
      <c r="D10" s="67">
        <v>1</v>
      </c>
      <c r="E10" s="67">
        <v>51</v>
      </c>
      <c r="F10" s="212">
        <v>253</v>
      </c>
      <c r="G10" s="156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</row>
    <row r="11" spans="1:18" ht="18.899999999999999" customHeight="1">
      <c r="A11" s="155">
        <v>6</v>
      </c>
      <c r="B11" s="255" t="s">
        <v>23</v>
      </c>
      <c r="C11" s="238">
        <v>8</v>
      </c>
      <c r="D11" s="67">
        <v>0</v>
      </c>
      <c r="E11" s="67">
        <v>72</v>
      </c>
      <c r="F11" s="212">
        <v>235</v>
      </c>
      <c r="G11" s="156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</row>
    <row r="12" spans="1:18" ht="18.899999999999999" customHeight="1">
      <c r="A12" s="155">
        <v>7</v>
      </c>
      <c r="B12" s="255" t="s">
        <v>59</v>
      </c>
      <c r="C12" s="67">
        <v>4</v>
      </c>
      <c r="D12" s="67">
        <v>0</v>
      </c>
      <c r="E12" s="67">
        <v>71</v>
      </c>
      <c r="F12" s="212">
        <v>236</v>
      </c>
      <c r="G12" s="156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</row>
    <row r="13" spans="1:18" ht="18.899999999999999" customHeight="1">
      <c r="A13" s="155">
        <v>8</v>
      </c>
      <c r="B13" s="255" t="s">
        <v>22</v>
      </c>
      <c r="C13" s="67">
        <v>3</v>
      </c>
      <c r="D13" s="67">
        <v>2</v>
      </c>
      <c r="E13" s="67">
        <v>58</v>
      </c>
      <c r="F13" s="212">
        <v>238</v>
      </c>
      <c r="G13" s="156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</row>
    <row r="14" spans="1:18" ht="18.899999999999999" customHeight="1">
      <c r="A14" s="155">
        <v>9</v>
      </c>
      <c r="B14" s="255" t="s">
        <v>53</v>
      </c>
      <c r="C14" s="67">
        <v>2</v>
      </c>
      <c r="D14" s="67">
        <v>1</v>
      </c>
      <c r="E14" s="67">
        <v>28</v>
      </c>
      <c r="F14" s="212">
        <v>207</v>
      </c>
      <c r="G14" s="156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</row>
    <row r="15" spans="1:18" ht="18.899999999999999" customHeight="1">
      <c r="A15" s="155">
        <v>10</v>
      </c>
      <c r="B15" s="255" t="s">
        <v>97</v>
      </c>
      <c r="C15" s="67">
        <v>1</v>
      </c>
      <c r="D15" s="67">
        <v>0</v>
      </c>
      <c r="E15" s="67">
        <v>25</v>
      </c>
      <c r="F15" s="212">
        <v>124</v>
      </c>
      <c r="G15" s="156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</row>
    <row r="16" spans="1:18" ht="18.899999999999999" customHeight="1">
      <c r="A16" s="155">
        <v>11</v>
      </c>
      <c r="B16" s="255" t="s">
        <v>101</v>
      </c>
      <c r="C16" s="67">
        <v>1</v>
      </c>
      <c r="D16" s="67">
        <v>0</v>
      </c>
      <c r="E16" s="67">
        <v>5</v>
      </c>
      <c r="F16" s="212">
        <v>34</v>
      </c>
      <c r="G16" s="156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</row>
    <row r="17" spans="1:18" ht="18.899999999999999" customHeight="1">
      <c r="A17" s="155">
        <v>12</v>
      </c>
      <c r="B17" s="255" t="s">
        <v>24</v>
      </c>
      <c r="C17" s="67">
        <v>0</v>
      </c>
      <c r="D17" s="67">
        <v>6</v>
      </c>
      <c r="E17" s="67">
        <v>1</v>
      </c>
      <c r="F17" s="212">
        <v>227</v>
      </c>
      <c r="G17" s="156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</row>
    <row r="18" spans="1:18" ht="18.899999999999999" customHeight="1">
      <c r="A18" s="155">
        <v>13</v>
      </c>
      <c r="B18" s="255" t="s">
        <v>83</v>
      </c>
      <c r="C18" s="67">
        <v>0</v>
      </c>
      <c r="D18" s="67">
        <v>1</v>
      </c>
      <c r="E18" s="67">
        <v>33</v>
      </c>
      <c r="F18" s="212">
        <v>174</v>
      </c>
      <c r="G18" s="156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</row>
    <row r="19" spans="1:18" ht="18.899999999999999" customHeight="1">
      <c r="A19" s="155">
        <v>14</v>
      </c>
      <c r="B19" s="255" t="s">
        <v>34</v>
      </c>
      <c r="C19" s="67">
        <v>0</v>
      </c>
      <c r="D19" s="67">
        <v>0</v>
      </c>
      <c r="E19" s="67">
        <v>31</v>
      </c>
      <c r="F19" s="212">
        <v>201</v>
      </c>
      <c r="G19" s="156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</row>
    <row r="20" spans="1:18" ht="18.899999999999999" customHeight="1">
      <c r="A20" s="155">
        <v>15</v>
      </c>
      <c r="B20" s="255" t="s">
        <v>71</v>
      </c>
      <c r="C20" s="67">
        <v>0</v>
      </c>
      <c r="D20" s="67">
        <v>0</v>
      </c>
      <c r="E20" s="67">
        <v>25</v>
      </c>
      <c r="F20" s="212">
        <v>165</v>
      </c>
      <c r="G20" s="156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</row>
    <row r="21" spans="1:18" ht="18.899999999999999" customHeight="1">
      <c r="A21" s="155">
        <v>16</v>
      </c>
      <c r="B21" s="255" t="s">
        <v>27</v>
      </c>
      <c r="C21" s="67">
        <v>0</v>
      </c>
      <c r="D21" s="67">
        <v>0</v>
      </c>
      <c r="E21" s="67">
        <v>23</v>
      </c>
      <c r="F21" s="212">
        <v>192</v>
      </c>
      <c r="G21" s="156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</row>
    <row r="22" spans="1:18" ht="18.899999999999999" customHeight="1">
      <c r="A22" s="155">
        <v>17</v>
      </c>
      <c r="B22" s="255" t="s">
        <v>12</v>
      </c>
      <c r="C22" s="67">
        <v>0</v>
      </c>
      <c r="D22" s="67">
        <v>0</v>
      </c>
      <c r="E22" s="67">
        <v>14</v>
      </c>
      <c r="F22" s="212">
        <v>173</v>
      </c>
      <c r="G22" s="156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</row>
    <row r="23" spans="1:18" ht="18.899999999999999" customHeight="1">
      <c r="A23" s="155">
        <v>18</v>
      </c>
      <c r="B23" s="255" t="s">
        <v>32</v>
      </c>
      <c r="C23" s="67">
        <v>0</v>
      </c>
      <c r="D23" s="67">
        <v>0</v>
      </c>
      <c r="E23" s="67">
        <v>11</v>
      </c>
      <c r="F23" s="212">
        <v>131</v>
      </c>
      <c r="G23" s="156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</row>
    <row r="24" spans="1:18" ht="18.899999999999999" customHeight="1">
      <c r="A24" s="155">
        <v>19</v>
      </c>
      <c r="B24" s="255" t="s">
        <v>3</v>
      </c>
      <c r="C24" s="67">
        <v>0</v>
      </c>
      <c r="D24" s="67">
        <v>0</v>
      </c>
      <c r="E24" s="67">
        <v>10</v>
      </c>
      <c r="F24" s="212">
        <v>107</v>
      </c>
      <c r="G24" s="156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</row>
    <row r="25" spans="1:18" ht="18.899999999999999" customHeight="1">
      <c r="A25" s="155">
        <v>20</v>
      </c>
      <c r="B25" s="255" t="s">
        <v>49</v>
      </c>
      <c r="C25" s="67">
        <v>0</v>
      </c>
      <c r="D25" s="67">
        <v>0</v>
      </c>
      <c r="E25" s="67">
        <v>7</v>
      </c>
      <c r="F25" s="212">
        <v>121</v>
      </c>
      <c r="G25" s="156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</row>
    <row r="26" spans="1:18" ht="18.899999999999999" customHeight="1">
      <c r="A26" s="155">
        <v>21</v>
      </c>
      <c r="B26" s="262" t="s">
        <v>26</v>
      </c>
      <c r="C26" s="238">
        <v>0</v>
      </c>
      <c r="D26" s="67">
        <v>0</v>
      </c>
      <c r="E26" s="67">
        <v>3</v>
      </c>
      <c r="F26" s="212">
        <v>126</v>
      </c>
      <c r="G26" s="156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1:18" ht="18.899999999999999" customHeight="1">
      <c r="A27" s="155">
        <v>22</v>
      </c>
      <c r="B27" s="255" t="s">
        <v>85</v>
      </c>
      <c r="C27" s="67">
        <v>0</v>
      </c>
      <c r="D27" s="67">
        <v>0</v>
      </c>
      <c r="E27" s="67">
        <v>3</v>
      </c>
      <c r="F27" s="212">
        <v>102</v>
      </c>
      <c r="G27" s="156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</row>
    <row r="28" spans="1:18" ht="18.899999999999999" customHeight="1">
      <c r="A28" s="155">
        <v>23</v>
      </c>
      <c r="B28" s="255" t="s">
        <v>47</v>
      </c>
      <c r="C28" s="67">
        <v>0</v>
      </c>
      <c r="D28" s="67">
        <v>0</v>
      </c>
      <c r="E28" s="67">
        <v>3</v>
      </c>
      <c r="F28" s="212">
        <v>44</v>
      </c>
      <c r="G28" s="156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</row>
    <row r="29" spans="1:18" ht="18.899999999999999" customHeight="1">
      <c r="A29" s="155">
        <v>24</v>
      </c>
      <c r="B29" s="255" t="s">
        <v>2</v>
      </c>
      <c r="C29" s="67">
        <v>0</v>
      </c>
      <c r="D29" s="67">
        <v>0</v>
      </c>
      <c r="E29" s="67">
        <v>2</v>
      </c>
      <c r="F29" s="212">
        <v>101</v>
      </c>
      <c r="G29" s="156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</row>
    <row r="30" spans="1:18" ht="18.899999999999999" customHeight="1">
      <c r="A30" s="155">
        <v>25</v>
      </c>
      <c r="B30" s="255" t="s">
        <v>31</v>
      </c>
      <c r="C30" s="67">
        <v>0</v>
      </c>
      <c r="D30" s="67">
        <v>0</v>
      </c>
      <c r="E30" s="67">
        <v>1</v>
      </c>
      <c r="F30" s="212">
        <v>9</v>
      </c>
      <c r="G30" s="156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</row>
    <row r="31" spans="1:18" ht="18.899999999999999" customHeight="1">
      <c r="A31" s="155">
        <v>26</v>
      </c>
      <c r="B31" s="255" t="s">
        <v>30</v>
      </c>
      <c r="C31" s="67">
        <v>0</v>
      </c>
      <c r="D31" s="67">
        <v>0</v>
      </c>
      <c r="E31" s="239">
        <v>0</v>
      </c>
      <c r="F31" s="212">
        <v>25</v>
      </c>
      <c r="G31" s="156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</row>
    <row r="32" spans="1:18" ht="18.899999999999999" customHeight="1">
      <c r="A32" s="155">
        <v>27</v>
      </c>
      <c r="B32" s="255" t="s">
        <v>29</v>
      </c>
      <c r="C32" s="67">
        <v>0</v>
      </c>
      <c r="D32" s="67">
        <v>0</v>
      </c>
      <c r="E32" s="67">
        <v>0</v>
      </c>
      <c r="F32" s="212">
        <v>19</v>
      </c>
      <c r="G32" s="156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</row>
    <row r="33" spans="1:18" ht="18.899999999999999" customHeight="1">
      <c r="A33" s="155">
        <v>28</v>
      </c>
      <c r="B33" s="255" t="s">
        <v>54</v>
      </c>
      <c r="C33" s="67">
        <v>0</v>
      </c>
      <c r="D33" s="67">
        <v>0</v>
      </c>
      <c r="E33" s="67">
        <v>0</v>
      </c>
      <c r="F33" s="212">
        <v>13</v>
      </c>
      <c r="G33" s="156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</row>
    <row r="34" spans="1:18" ht="18.899999999999999" customHeight="1">
      <c r="A34" s="155">
        <v>29</v>
      </c>
      <c r="B34" s="255" t="s">
        <v>56</v>
      </c>
      <c r="C34" s="67">
        <v>0</v>
      </c>
      <c r="D34" s="67">
        <v>0</v>
      </c>
      <c r="E34" s="67">
        <v>0</v>
      </c>
      <c r="F34" s="212">
        <v>12</v>
      </c>
      <c r="G34" s="156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</row>
    <row r="35" spans="1:18" ht="18.899999999999999" customHeight="1">
      <c r="A35" s="155">
        <v>30</v>
      </c>
      <c r="B35" s="255" t="s">
        <v>69</v>
      </c>
      <c r="C35" s="67">
        <v>0</v>
      </c>
      <c r="D35" s="67">
        <v>0</v>
      </c>
      <c r="E35" s="67">
        <v>0</v>
      </c>
      <c r="F35" s="212">
        <v>8</v>
      </c>
      <c r="G35" s="156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</row>
    <row r="36" spans="1:18" ht="18.899999999999999" customHeight="1">
      <c r="A36" s="155">
        <v>31</v>
      </c>
      <c r="B36" s="255" t="s">
        <v>35</v>
      </c>
      <c r="C36" s="218">
        <v>0</v>
      </c>
      <c r="D36" s="218">
        <v>0</v>
      </c>
      <c r="E36" s="218">
        <v>0</v>
      </c>
      <c r="F36" s="219">
        <v>6</v>
      </c>
      <c r="G36" s="156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</row>
    <row r="37" spans="1:18" ht="18.899999999999999" customHeight="1">
      <c r="A37" s="155">
        <v>32</v>
      </c>
      <c r="B37" s="255" t="s">
        <v>103</v>
      </c>
      <c r="C37" s="218">
        <v>0</v>
      </c>
      <c r="D37" s="218">
        <v>0</v>
      </c>
      <c r="E37" s="218">
        <v>0</v>
      </c>
      <c r="F37" s="219">
        <v>5</v>
      </c>
      <c r="G37" s="156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</row>
    <row r="38" spans="1:18" ht="18.899999999999999" customHeight="1">
      <c r="A38" s="155">
        <v>33</v>
      </c>
      <c r="B38" s="383" t="s">
        <v>91</v>
      </c>
      <c r="C38" s="67">
        <v>0</v>
      </c>
      <c r="D38" s="67">
        <v>0</v>
      </c>
      <c r="E38" s="67">
        <v>0</v>
      </c>
      <c r="F38" s="212">
        <v>1</v>
      </c>
      <c r="G38" s="156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</row>
    <row r="39" spans="1:18" ht="18.600000000000001">
      <c r="A39" s="381"/>
      <c r="B39" s="382"/>
      <c r="C39" s="208"/>
      <c r="D39" s="209"/>
      <c r="E39" s="210"/>
      <c r="F39" s="211"/>
      <c r="G39" s="156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</row>
    <row r="40" spans="1:18" ht="18.600000000000001">
      <c r="A40" s="157"/>
      <c r="B40" s="261"/>
      <c r="C40" s="204"/>
      <c r="D40" s="205"/>
      <c r="E40" s="206"/>
      <c r="F40" s="207"/>
      <c r="G40" s="127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</row>
    <row r="41" spans="1:18" ht="18.600000000000001">
      <c r="A41" s="157"/>
      <c r="B41" s="261"/>
      <c r="C41" s="204"/>
      <c r="D41" s="205"/>
      <c r="E41" s="206"/>
      <c r="F41" s="207"/>
      <c r="G41" s="127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</row>
    <row r="42" spans="1:18" ht="18.600000000000001">
      <c r="A42" s="157"/>
      <c r="B42" s="261"/>
      <c r="C42" s="213"/>
      <c r="D42" s="205"/>
      <c r="E42" s="206"/>
      <c r="F42" s="207"/>
      <c r="G42" s="127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</row>
    <row r="43" spans="1:18" ht="18.600000000000001">
      <c r="A43" s="158"/>
      <c r="B43" s="261"/>
      <c r="C43" s="159"/>
      <c r="D43" s="127"/>
      <c r="E43" s="160"/>
      <c r="F43" s="68"/>
      <c r="G43" s="127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</row>
    <row r="44" spans="1:18" ht="18.600000000000001">
      <c r="A44" s="158"/>
      <c r="B44" s="261"/>
      <c r="C44" s="159"/>
      <c r="D44" s="127"/>
      <c r="E44" s="160"/>
      <c r="F44" s="68"/>
      <c r="G44" s="127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</row>
    <row r="45" spans="1:18" ht="18.600000000000001">
      <c r="A45" s="158"/>
      <c r="B45" s="261"/>
      <c r="C45" s="159"/>
      <c r="D45" s="127"/>
      <c r="E45" s="160"/>
      <c r="F45" s="68"/>
      <c r="G45" s="127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</row>
    <row r="46" spans="1:18" ht="18.600000000000001">
      <c r="A46" s="158"/>
      <c r="B46" s="261"/>
      <c r="C46" s="161"/>
      <c r="D46" s="127"/>
      <c r="E46" s="160"/>
      <c r="F46" s="68"/>
      <c r="G46" s="127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</row>
    <row r="47" spans="1:18" ht="18.600000000000001">
      <c r="A47" s="158"/>
      <c r="B47" s="263"/>
      <c r="C47" s="159"/>
      <c r="D47" s="162"/>
      <c r="E47" s="160"/>
      <c r="F47" s="68"/>
      <c r="G47" s="127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</row>
    <row r="48" spans="1:18" ht="18.600000000000001">
      <c r="A48" s="158"/>
      <c r="B48" s="263"/>
      <c r="C48" s="163"/>
      <c r="D48" s="127"/>
      <c r="E48" s="160"/>
      <c r="F48" s="68"/>
      <c r="G48" s="127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</row>
    <row r="49" spans="1:18">
      <c r="A49" s="400"/>
      <c r="B49" s="400"/>
      <c r="C49" s="400"/>
      <c r="D49" s="400"/>
      <c r="E49" s="400"/>
      <c r="F49" s="400"/>
      <c r="G49" s="400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</row>
    <row r="50" spans="1:18" ht="21">
      <c r="A50" s="68"/>
      <c r="B50" s="68"/>
      <c r="C50" s="68"/>
      <c r="D50" s="165"/>
      <c r="E50" s="164"/>
      <c r="F50" s="68"/>
      <c r="G50" s="165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</row>
    <row r="51" spans="1:18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</row>
    <row r="52" spans="1:18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</row>
    <row r="53" spans="1:18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</row>
    <row r="54" spans="1:18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</row>
    <row r="55" spans="1:18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</row>
    <row r="56" spans="1:18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</row>
    <row r="57" spans="1:18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</row>
    <row r="58" spans="1:18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</row>
    <row r="59" spans="1:18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</row>
    <row r="60" spans="1:18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</row>
    <row r="61" spans="1:18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</row>
    <row r="62" spans="1:18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</row>
    <row r="63" spans="1:18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</row>
    <row r="64" spans="1:18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</row>
    <row r="65" spans="1:8">
      <c r="A65" s="68"/>
      <c r="B65" s="68"/>
      <c r="C65" s="68"/>
      <c r="D65" s="68"/>
      <c r="E65" s="68"/>
      <c r="F65" s="68"/>
      <c r="G65" s="68"/>
      <c r="H65" s="68"/>
    </row>
    <row r="66" spans="1:8">
      <c r="A66" s="68"/>
      <c r="B66" s="68"/>
      <c r="C66" s="68"/>
      <c r="D66" s="68"/>
      <c r="E66" s="68"/>
      <c r="F66" s="68"/>
      <c r="G66" s="68"/>
      <c r="H66" s="68"/>
    </row>
    <row r="67" spans="1:8">
      <c r="A67" s="68"/>
      <c r="B67" s="68"/>
      <c r="C67" s="68"/>
      <c r="D67" s="68"/>
      <c r="E67" s="68"/>
      <c r="F67" s="68"/>
      <c r="G67" s="68"/>
      <c r="H67" s="68"/>
    </row>
  </sheetData>
  <sortState xmlns:xlrd2="http://schemas.microsoft.com/office/spreadsheetml/2017/richdata2" ref="B16:F17">
    <sortCondition descending="1" ref="E16:E17"/>
  </sortState>
  <mergeCells count="2">
    <mergeCell ref="A49:G49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workbookViewId="0">
      <selection activeCell="W11" sqref="W11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7"/>
      <c r="C1" s="59"/>
      <c r="D1" s="177" t="s">
        <v>21</v>
      </c>
      <c r="E1" s="178" t="s">
        <v>51</v>
      </c>
      <c r="F1" s="178" t="s">
        <v>52</v>
      </c>
      <c r="G1" s="179">
        <v>1</v>
      </c>
      <c r="H1" s="179">
        <v>2</v>
      </c>
      <c r="I1" s="179">
        <v>3</v>
      </c>
      <c r="J1" s="179">
        <v>4</v>
      </c>
      <c r="K1" s="179">
        <v>5</v>
      </c>
      <c r="L1" s="180"/>
      <c r="M1" s="179">
        <v>6</v>
      </c>
      <c r="N1" s="179">
        <v>7</v>
      </c>
      <c r="O1" s="179">
        <v>8</v>
      </c>
      <c r="P1" s="179">
        <v>9</v>
      </c>
      <c r="Q1" s="181">
        <v>10</v>
      </c>
      <c r="R1" s="60"/>
      <c r="S1" s="11"/>
      <c r="T1" s="28"/>
      <c r="U1" s="28"/>
      <c r="V1" s="28"/>
      <c r="W1" s="28"/>
      <c r="X1" s="29"/>
      <c r="Y1" s="19"/>
      <c r="Z1" s="19"/>
      <c r="AA1" s="19"/>
      <c r="AB1" s="19"/>
      <c r="AC1" s="19"/>
      <c r="AD1" s="19"/>
      <c r="AE1" s="19"/>
      <c r="AF1" s="19"/>
      <c r="AG1" s="19"/>
    </row>
    <row r="2" spans="1:33" ht="18.600000000000001" customHeight="1">
      <c r="A2" s="1"/>
      <c r="B2" s="100">
        <v>1</v>
      </c>
      <c r="C2" s="182" t="s">
        <v>25</v>
      </c>
      <c r="D2" s="183">
        <v>45295</v>
      </c>
      <c r="E2" s="184">
        <v>2024</v>
      </c>
      <c r="F2" s="185">
        <f>SUM(L2+R2)</f>
        <v>1498</v>
      </c>
      <c r="G2" s="186">
        <v>152</v>
      </c>
      <c r="H2" s="186">
        <v>148</v>
      </c>
      <c r="I2" s="186">
        <v>152</v>
      </c>
      <c r="J2" s="186">
        <v>148</v>
      </c>
      <c r="K2" s="186">
        <v>148</v>
      </c>
      <c r="L2" s="185">
        <f>SUM(G2:K2)</f>
        <v>748</v>
      </c>
      <c r="M2" s="186">
        <v>152</v>
      </c>
      <c r="N2" s="186">
        <v>150</v>
      </c>
      <c r="O2" s="186">
        <v>152</v>
      </c>
      <c r="P2" s="186">
        <v>148</v>
      </c>
      <c r="Q2" s="186">
        <v>148</v>
      </c>
      <c r="R2" s="187">
        <f>SUM(M2:Q2)</f>
        <v>750</v>
      </c>
      <c r="S2" s="9"/>
      <c r="T2" s="30"/>
      <c r="U2" s="30"/>
      <c r="V2" s="30"/>
      <c r="W2" s="30"/>
      <c r="X2" s="31"/>
      <c r="Y2" s="19"/>
      <c r="Z2" s="19"/>
      <c r="AA2" s="19"/>
      <c r="AB2" s="19"/>
      <c r="AC2" s="19"/>
      <c r="AD2" s="19"/>
      <c r="AE2" s="19"/>
      <c r="AF2" s="19"/>
      <c r="AG2" s="19"/>
    </row>
    <row r="3" spans="1:33" ht="18.600000000000001" customHeight="1">
      <c r="A3" s="1"/>
      <c r="B3" s="331">
        <v>2</v>
      </c>
      <c r="C3" s="188" t="s">
        <v>44</v>
      </c>
      <c r="D3" s="61">
        <v>45596</v>
      </c>
      <c r="E3" s="62">
        <v>2024</v>
      </c>
      <c r="F3" s="44">
        <f>SUM(L3+R3)</f>
        <v>1484</v>
      </c>
      <c r="G3" s="46">
        <v>152</v>
      </c>
      <c r="H3" s="46">
        <v>152</v>
      </c>
      <c r="I3" s="46">
        <v>148</v>
      </c>
      <c r="J3" s="46">
        <v>148</v>
      </c>
      <c r="K3" s="46">
        <v>148</v>
      </c>
      <c r="L3" s="44">
        <f>SUM(G3:K3)</f>
        <v>748</v>
      </c>
      <c r="M3" s="46">
        <v>144</v>
      </c>
      <c r="N3" s="46">
        <v>152</v>
      </c>
      <c r="O3" s="46">
        <v>144</v>
      </c>
      <c r="P3" s="46">
        <v>152</v>
      </c>
      <c r="Q3" s="46">
        <v>144</v>
      </c>
      <c r="R3" s="189">
        <f>SUM(M3:Q3)</f>
        <v>736</v>
      </c>
      <c r="S3" s="10"/>
      <c r="T3" s="30"/>
      <c r="U3" s="30"/>
      <c r="V3" s="30"/>
      <c r="W3" s="30"/>
      <c r="X3" s="31"/>
      <c r="Y3" s="19"/>
      <c r="Z3" s="19"/>
      <c r="AA3" s="19"/>
      <c r="AB3" s="19"/>
      <c r="AC3" s="19"/>
      <c r="AD3" s="19"/>
      <c r="AE3" s="19"/>
      <c r="AF3" s="19"/>
      <c r="AG3" s="19"/>
    </row>
    <row r="4" spans="1:33" ht="18.600000000000001" customHeight="1">
      <c r="A4" s="1"/>
      <c r="B4" s="100">
        <v>3</v>
      </c>
      <c r="C4" s="188" t="s">
        <v>43</v>
      </c>
      <c r="D4" s="61">
        <v>42081</v>
      </c>
      <c r="E4" s="62">
        <v>2010</v>
      </c>
      <c r="F4" s="44">
        <f>SUM(L4+R4)</f>
        <v>1482</v>
      </c>
      <c r="G4" s="46">
        <v>148</v>
      </c>
      <c r="H4" s="46">
        <v>148</v>
      </c>
      <c r="I4" s="46">
        <v>146</v>
      </c>
      <c r="J4" s="46">
        <v>148</v>
      </c>
      <c r="K4" s="46">
        <v>144</v>
      </c>
      <c r="L4" s="44">
        <f>SUM(G4:K4)</f>
        <v>734</v>
      </c>
      <c r="M4" s="46">
        <v>148</v>
      </c>
      <c r="N4" s="46">
        <v>152</v>
      </c>
      <c r="O4" s="46">
        <v>152</v>
      </c>
      <c r="P4" s="46">
        <v>148</v>
      </c>
      <c r="Q4" s="46">
        <v>148</v>
      </c>
      <c r="R4" s="189">
        <f>SUM(M4:Q4)</f>
        <v>748</v>
      </c>
      <c r="S4" s="10"/>
      <c r="T4" s="30"/>
      <c r="U4" s="30"/>
      <c r="V4" s="30"/>
      <c r="W4" s="30"/>
      <c r="X4" s="31"/>
      <c r="Y4" s="19"/>
      <c r="Z4" s="19"/>
      <c r="AA4" s="19"/>
      <c r="AB4" s="19"/>
      <c r="AC4" s="19"/>
      <c r="AD4" s="19"/>
      <c r="AE4" s="19"/>
      <c r="AF4" s="19"/>
      <c r="AG4" s="19"/>
    </row>
    <row r="5" spans="1:33" ht="18.600000000000001" customHeight="1">
      <c r="A5" s="1"/>
      <c r="B5" s="331">
        <v>4</v>
      </c>
      <c r="C5" s="188" t="s">
        <v>48</v>
      </c>
      <c r="D5" s="61">
        <v>45638</v>
      </c>
      <c r="E5" s="62">
        <v>2024</v>
      </c>
      <c r="F5" s="44">
        <f>SUM(L5+R5)</f>
        <v>1470</v>
      </c>
      <c r="G5" s="46">
        <v>152</v>
      </c>
      <c r="H5" s="46">
        <v>144</v>
      </c>
      <c r="I5" s="46">
        <v>144</v>
      </c>
      <c r="J5" s="46">
        <v>148</v>
      </c>
      <c r="K5" s="46">
        <v>142</v>
      </c>
      <c r="L5" s="44">
        <f>SUM(G5:K5)</f>
        <v>730</v>
      </c>
      <c r="M5" s="46">
        <v>148</v>
      </c>
      <c r="N5" s="46">
        <v>152</v>
      </c>
      <c r="O5" s="46">
        <v>148</v>
      </c>
      <c r="P5" s="46">
        <v>148</v>
      </c>
      <c r="Q5" s="46">
        <v>144</v>
      </c>
      <c r="R5" s="189">
        <f>SUM(M5:Q5)</f>
        <v>740</v>
      </c>
      <c r="S5" s="10"/>
      <c r="T5" s="30"/>
      <c r="U5" s="30"/>
      <c r="V5" s="30"/>
      <c r="W5" s="30"/>
      <c r="X5" s="31"/>
      <c r="Y5" s="19"/>
      <c r="Z5" s="19"/>
      <c r="AA5" s="19"/>
      <c r="AB5" s="19"/>
      <c r="AC5" s="19"/>
      <c r="AD5" s="19"/>
      <c r="AE5" s="19"/>
      <c r="AF5" s="19"/>
      <c r="AG5" s="19"/>
    </row>
    <row r="6" spans="1:33" ht="18.600000000000001" customHeight="1">
      <c r="A6" s="1"/>
      <c r="B6" s="100">
        <v>5</v>
      </c>
      <c r="C6" s="190" t="s">
        <v>59</v>
      </c>
      <c r="D6" s="61">
        <v>45260</v>
      </c>
      <c r="E6" s="63">
        <v>2023</v>
      </c>
      <c r="F6" s="44">
        <f>SUM(L6+R6)</f>
        <v>1462</v>
      </c>
      <c r="G6" s="64">
        <v>144</v>
      </c>
      <c r="H6" s="64">
        <v>144</v>
      </c>
      <c r="I6" s="64">
        <v>148</v>
      </c>
      <c r="J6" s="64">
        <v>152</v>
      </c>
      <c r="K6" s="64">
        <v>144</v>
      </c>
      <c r="L6" s="44">
        <f>SUM(G6:K6)</f>
        <v>732</v>
      </c>
      <c r="M6" s="65">
        <v>148</v>
      </c>
      <c r="N6" s="65">
        <v>140</v>
      </c>
      <c r="O6" s="65">
        <v>152</v>
      </c>
      <c r="P6" s="65">
        <v>146</v>
      </c>
      <c r="Q6" s="65">
        <v>144</v>
      </c>
      <c r="R6" s="189">
        <f>SUM(M6:Q6)</f>
        <v>730</v>
      </c>
      <c r="S6" s="10"/>
      <c r="T6" s="32"/>
      <c r="U6" s="32"/>
      <c r="V6" s="32"/>
      <c r="W6" s="30"/>
      <c r="X6" s="31"/>
      <c r="Y6" s="19"/>
      <c r="Z6" s="19"/>
      <c r="AA6" s="19"/>
      <c r="AB6" s="19"/>
      <c r="AC6" s="19"/>
      <c r="AD6" s="19"/>
      <c r="AE6" s="19"/>
      <c r="AF6" s="19"/>
      <c r="AG6" s="19"/>
    </row>
    <row r="7" spans="1:33" ht="18.600000000000001" customHeight="1">
      <c r="A7" s="1"/>
      <c r="B7" s="331">
        <v>6</v>
      </c>
      <c r="C7" s="188" t="s">
        <v>33</v>
      </c>
      <c r="D7" s="61">
        <v>45714</v>
      </c>
      <c r="E7" s="62">
        <v>2025</v>
      </c>
      <c r="F7" s="44">
        <f>SUM(L7+R7)</f>
        <v>1461</v>
      </c>
      <c r="G7" s="46">
        <v>148</v>
      </c>
      <c r="H7" s="46">
        <v>146</v>
      </c>
      <c r="I7" s="46">
        <v>145</v>
      </c>
      <c r="J7" s="46">
        <v>144</v>
      </c>
      <c r="K7" s="46">
        <v>146</v>
      </c>
      <c r="L7" s="44">
        <f>SUM(G7:K7)</f>
        <v>729</v>
      </c>
      <c r="M7" s="46">
        <v>146</v>
      </c>
      <c r="N7" s="46">
        <v>146</v>
      </c>
      <c r="O7" s="46">
        <v>146</v>
      </c>
      <c r="P7" s="46">
        <v>152</v>
      </c>
      <c r="Q7" s="46">
        <v>142</v>
      </c>
      <c r="R7" s="189">
        <f>SUM(M7:Q7)</f>
        <v>732</v>
      </c>
      <c r="S7" s="10"/>
      <c r="T7" s="30"/>
      <c r="U7" s="30"/>
      <c r="V7" s="30"/>
      <c r="W7" s="30"/>
      <c r="X7" s="31"/>
      <c r="Y7" s="19"/>
      <c r="Z7" s="19"/>
      <c r="AA7" s="19"/>
      <c r="AB7" s="19"/>
      <c r="AC7" s="19"/>
      <c r="AD7" s="19"/>
      <c r="AE7" s="19"/>
      <c r="AF7" s="19"/>
      <c r="AG7" s="19"/>
    </row>
    <row r="8" spans="1:33" ht="18.600000000000001" customHeight="1">
      <c r="A8" s="1"/>
      <c r="B8" s="100">
        <v>7</v>
      </c>
      <c r="C8" s="188" t="s">
        <v>23</v>
      </c>
      <c r="D8" s="61">
        <v>45673</v>
      </c>
      <c r="E8" s="62">
        <v>2025</v>
      </c>
      <c r="F8" s="44">
        <f>SUM(L8+R8)</f>
        <v>1458</v>
      </c>
      <c r="G8" s="46">
        <v>144</v>
      </c>
      <c r="H8" s="46">
        <v>143</v>
      </c>
      <c r="I8" s="46">
        <v>148</v>
      </c>
      <c r="J8" s="46">
        <v>152</v>
      </c>
      <c r="K8" s="46">
        <v>152</v>
      </c>
      <c r="L8" s="44">
        <f>SUM(G8:K8)</f>
        <v>739</v>
      </c>
      <c r="M8" s="46">
        <v>143</v>
      </c>
      <c r="N8" s="46">
        <v>144</v>
      </c>
      <c r="O8" s="46">
        <v>140</v>
      </c>
      <c r="P8" s="46">
        <v>148</v>
      </c>
      <c r="Q8" s="46">
        <v>144</v>
      </c>
      <c r="R8" s="189">
        <f>SUM(M8:Q8)</f>
        <v>719</v>
      </c>
      <c r="S8" s="9"/>
      <c r="T8" s="30"/>
      <c r="U8" s="30"/>
      <c r="V8" s="30"/>
      <c r="W8" s="30"/>
      <c r="X8" s="31"/>
      <c r="Y8" s="19"/>
      <c r="Z8" s="19"/>
      <c r="AA8" s="19"/>
      <c r="AB8" s="19"/>
      <c r="AC8" s="19"/>
      <c r="AD8" s="19"/>
      <c r="AE8" s="19"/>
      <c r="AF8" s="19"/>
      <c r="AG8" s="19"/>
    </row>
    <row r="9" spans="1:33" ht="18.600000000000001" customHeight="1">
      <c r="A9" s="1"/>
      <c r="B9" s="331">
        <v>8</v>
      </c>
      <c r="C9" s="188" t="s">
        <v>22</v>
      </c>
      <c r="D9" s="61">
        <v>45743</v>
      </c>
      <c r="E9" s="62">
        <v>2025</v>
      </c>
      <c r="F9" s="44">
        <f>SUM(L9+R9)</f>
        <v>1457</v>
      </c>
      <c r="G9" s="46">
        <v>148</v>
      </c>
      <c r="H9" s="46">
        <v>144</v>
      </c>
      <c r="I9" s="46">
        <v>144</v>
      </c>
      <c r="J9" s="46">
        <v>148</v>
      </c>
      <c r="K9" s="46">
        <v>140</v>
      </c>
      <c r="L9" s="44">
        <f>SUM(G9:K9)</f>
        <v>724</v>
      </c>
      <c r="M9" s="46">
        <v>148</v>
      </c>
      <c r="N9" s="46">
        <v>144</v>
      </c>
      <c r="O9" s="46">
        <v>147</v>
      </c>
      <c r="P9" s="46">
        <v>146</v>
      </c>
      <c r="Q9" s="46">
        <v>148</v>
      </c>
      <c r="R9" s="189">
        <f>SUM(M9:Q9)</f>
        <v>733</v>
      </c>
      <c r="S9" s="9"/>
      <c r="T9" s="30"/>
      <c r="U9" s="30"/>
      <c r="V9" s="30"/>
      <c r="W9" s="30"/>
      <c r="X9" s="31"/>
      <c r="Y9" s="19"/>
      <c r="Z9" s="19"/>
      <c r="AA9" s="19"/>
      <c r="AB9" s="19"/>
      <c r="AC9" s="19"/>
      <c r="AD9" s="19"/>
      <c r="AE9" s="19"/>
      <c r="AF9" s="19"/>
      <c r="AG9" s="19"/>
    </row>
    <row r="10" spans="1:33" ht="18.600000000000001" customHeight="1">
      <c r="A10" s="1"/>
      <c r="B10" s="100">
        <v>9</v>
      </c>
      <c r="C10" s="188" t="s">
        <v>40</v>
      </c>
      <c r="D10" s="61">
        <v>45407</v>
      </c>
      <c r="E10" s="62">
        <v>2024</v>
      </c>
      <c r="F10" s="44">
        <f>SUM(L10+R10)</f>
        <v>1450</v>
      </c>
      <c r="G10" s="46">
        <v>146</v>
      </c>
      <c r="H10" s="46">
        <v>143</v>
      </c>
      <c r="I10" s="46">
        <v>148</v>
      </c>
      <c r="J10" s="46">
        <v>142</v>
      </c>
      <c r="K10" s="46">
        <v>143</v>
      </c>
      <c r="L10" s="44">
        <f>SUM(G10:K10)</f>
        <v>722</v>
      </c>
      <c r="M10" s="46">
        <v>144</v>
      </c>
      <c r="N10" s="46">
        <v>140</v>
      </c>
      <c r="O10" s="46">
        <v>148</v>
      </c>
      <c r="P10" s="46">
        <v>144</v>
      </c>
      <c r="Q10" s="46">
        <v>152</v>
      </c>
      <c r="R10" s="189">
        <f>SUM(M10:Q10)</f>
        <v>728</v>
      </c>
      <c r="S10" s="10"/>
      <c r="T10" s="30"/>
      <c r="U10" s="30"/>
      <c r="V10" s="30"/>
      <c r="W10" s="30"/>
      <c r="X10" s="31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ht="18.600000000000001" customHeight="1">
      <c r="A11" s="1"/>
      <c r="B11" s="331">
        <v>10</v>
      </c>
      <c r="C11" s="188" t="s">
        <v>71</v>
      </c>
      <c r="D11" s="61">
        <v>45323</v>
      </c>
      <c r="E11" s="62">
        <v>2024</v>
      </c>
      <c r="F11" s="44">
        <f>SUM(L11+R11)</f>
        <v>1445</v>
      </c>
      <c r="G11" s="46">
        <v>140</v>
      </c>
      <c r="H11" s="46">
        <v>144</v>
      </c>
      <c r="I11" s="46">
        <v>148</v>
      </c>
      <c r="J11" s="46">
        <v>148</v>
      </c>
      <c r="K11" s="46">
        <v>145</v>
      </c>
      <c r="L11" s="44">
        <f>SUM(G11:K11)</f>
        <v>725</v>
      </c>
      <c r="M11" s="46">
        <v>144</v>
      </c>
      <c r="N11" s="46">
        <v>148</v>
      </c>
      <c r="O11" s="46">
        <v>140</v>
      </c>
      <c r="P11" s="46">
        <v>144</v>
      </c>
      <c r="Q11" s="46">
        <v>144</v>
      </c>
      <c r="R11" s="189">
        <f>SUM(M11:Q11)</f>
        <v>720</v>
      </c>
      <c r="S11" s="10"/>
      <c r="T11" s="30"/>
      <c r="U11" s="30"/>
      <c r="V11" s="30"/>
      <c r="W11" s="30"/>
      <c r="X11" s="31"/>
      <c r="Y11" s="19"/>
      <c r="Z11" s="19"/>
      <c r="AA11" s="19"/>
      <c r="AB11" s="19"/>
      <c r="AC11" s="19"/>
      <c r="AD11" s="19"/>
      <c r="AE11" s="19"/>
      <c r="AF11" s="19"/>
      <c r="AG11" s="19"/>
    </row>
    <row r="12" spans="1:33" ht="18.600000000000001" customHeight="1">
      <c r="A12" s="1"/>
      <c r="B12" s="100">
        <v>11</v>
      </c>
      <c r="C12" s="188" t="s">
        <v>24</v>
      </c>
      <c r="D12" s="61">
        <v>45554</v>
      </c>
      <c r="E12" s="62">
        <v>2024</v>
      </c>
      <c r="F12" s="44">
        <f>SUM(L12+R12)</f>
        <v>1445</v>
      </c>
      <c r="G12" s="46">
        <v>146</v>
      </c>
      <c r="H12" s="46">
        <v>145</v>
      </c>
      <c r="I12" s="46">
        <v>144</v>
      </c>
      <c r="J12" s="46">
        <v>146</v>
      </c>
      <c r="K12" s="46">
        <v>142</v>
      </c>
      <c r="L12" s="44">
        <f>SUM(G12:K12)</f>
        <v>723</v>
      </c>
      <c r="M12" s="46">
        <v>144</v>
      </c>
      <c r="N12" s="46">
        <v>146</v>
      </c>
      <c r="O12" s="46">
        <v>144</v>
      </c>
      <c r="P12" s="46">
        <v>144</v>
      </c>
      <c r="Q12" s="46">
        <v>144</v>
      </c>
      <c r="R12" s="189">
        <f>SUM(M12:Q12)</f>
        <v>722</v>
      </c>
      <c r="S12" s="10"/>
      <c r="T12" s="30"/>
      <c r="U12" s="30"/>
      <c r="V12" s="30"/>
      <c r="W12" s="30"/>
      <c r="X12" s="31"/>
      <c r="Y12" s="19"/>
      <c r="Z12" s="19"/>
      <c r="AA12" s="19"/>
      <c r="AB12" s="19"/>
      <c r="AC12" s="19"/>
      <c r="AD12" s="19"/>
      <c r="AE12" s="19"/>
      <c r="AF12" s="19"/>
      <c r="AG12" s="19"/>
    </row>
    <row r="13" spans="1:33" ht="18.600000000000001" customHeight="1">
      <c r="A13" s="1"/>
      <c r="B13" s="331">
        <v>12</v>
      </c>
      <c r="C13" s="188" t="s">
        <v>53</v>
      </c>
      <c r="D13" s="61">
        <v>45743</v>
      </c>
      <c r="E13" s="62">
        <v>2025</v>
      </c>
      <c r="F13" s="44">
        <f>SUM(L13+R13)</f>
        <v>1441</v>
      </c>
      <c r="G13" s="46">
        <v>144</v>
      </c>
      <c r="H13" s="46">
        <v>142</v>
      </c>
      <c r="I13" s="46">
        <v>146</v>
      </c>
      <c r="J13" s="46">
        <v>148</v>
      </c>
      <c r="K13" s="46">
        <v>144</v>
      </c>
      <c r="L13" s="44">
        <f>SUM(G13:K13)</f>
        <v>724</v>
      </c>
      <c r="M13" s="46">
        <v>144</v>
      </c>
      <c r="N13" s="46">
        <v>148</v>
      </c>
      <c r="O13" s="46">
        <v>148</v>
      </c>
      <c r="P13" s="46">
        <v>133</v>
      </c>
      <c r="Q13" s="46">
        <v>144</v>
      </c>
      <c r="R13" s="189">
        <f>SUM(M13:Q13)</f>
        <v>717</v>
      </c>
      <c r="S13" s="10"/>
      <c r="T13" s="30"/>
      <c r="U13" s="30"/>
      <c r="V13" s="30"/>
      <c r="W13" s="30"/>
      <c r="X13" s="31"/>
      <c r="Y13" s="19"/>
      <c r="Z13" s="19"/>
      <c r="AA13" s="19"/>
      <c r="AB13" s="19"/>
      <c r="AC13" s="19"/>
      <c r="AD13" s="19"/>
      <c r="AE13" s="19"/>
      <c r="AF13" s="19"/>
      <c r="AG13" s="19"/>
    </row>
    <row r="14" spans="1:33" ht="18.600000000000001" customHeight="1">
      <c r="A14" s="1"/>
      <c r="B14" s="100">
        <v>13</v>
      </c>
      <c r="C14" s="190" t="s">
        <v>83</v>
      </c>
      <c r="D14" s="61">
        <v>45729</v>
      </c>
      <c r="E14" s="63">
        <v>2025</v>
      </c>
      <c r="F14" s="44">
        <f>SUM(L14+R14)</f>
        <v>1438</v>
      </c>
      <c r="G14" s="65">
        <v>148</v>
      </c>
      <c r="H14" s="65">
        <v>148</v>
      </c>
      <c r="I14" s="65">
        <v>144</v>
      </c>
      <c r="J14" s="65">
        <v>142</v>
      </c>
      <c r="K14" s="65">
        <v>144</v>
      </c>
      <c r="L14" s="44">
        <f>SUM(G14:K14)</f>
        <v>726</v>
      </c>
      <c r="M14" s="65">
        <v>144</v>
      </c>
      <c r="N14" s="65">
        <v>144</v>
      </c>
      <c r="O14" s="65">
        <v>140</v>
      </c>
      <c r="P14" s="65">
        <v>144</v>
      </c>
      <c r="Q14" s="65">
        <v>140</v>
      </c>
      <c r="R14" s="189">
        <f>SUM(M14:Q14)</f>
        <v>712</v>
      </c>
      <c r="S14" s="10"/>
      <c r="T14" s="30"/>
      <c r="U14" s="30"/>
      <c r="V14" s="30"/>
      <c r="W14" s="30"/>
      <c r="X14" s="31"/>
      <c r="Y14" s="19"/>
      <c r="Z14" s="19"/>
      <c r="AA14" s="19"/>
      <c r="AB14" s="19"/>
      <c r="AC14" s="19"/>
      <c r="AD14" s="19"/>
      <c r="AE14" s="19"/>
      <c r="AF14" s="19"/>
      <c r="AG14" s="19"/>
    </row>
    <row r="15" spans="1:33" ht="18.600000000000001" customHeight="1">
      <c r="A15" s="1"/>
      <c r="B15" s="331">
        <v>14</v>
      </c>
      <c r="C15" s="188" t="s">
        <v>27</v>
      </c>
      <c r="D15" s="61">
        <v>45323</v>
      </c>
      <c r="E15" s="62">
        <v>2024</v>
      </c>
      <c r="F15" s="44">
        <f>SUM(L15+R15)</f>
        <v>1435</v>
      </c>
      <c r="G15" s="46">
        <v>147</v>
      </c>
      <c r="H15" s="46">
        <v>140</v>
      </c>
      <c r="I15" s="46">
        <v>140</v>
      </c>
      <c r="J15" s="46">
        <v>140</v>
      </c>
      <c r="K15" s="46">
        <v>140</v>
      </c>
      <c r="L15" s="44">
        <f>SUM(G15:K15)</f>
        <v>707</v>
      </c>
      <c r="M15" s="46">
        <v>148</v>
      </c>
      <c r="N15" s="46">
        <v>144</v>
      </c>
      <c r="O15" s="46">
        <v>144</v>
      </c>
      <c r="P15" s="46">
        <v>152</v>
      </c>
      <c r="Q15" s="46">
        <v>140</v>
      </c>
      <c r="R15" s="189">
        <f>SUM(M15:Q15)</f>
        <v>728</v>
      </c>
      <c r="S15" s="10"/>
      <c r="T15" s="30"/>
      <c r="U15" s="30"/>
      <c r="V15" s="30"/>
      <c r="W15" s="30"/>
      <c r="X15" s="31"/>
      <c r="Y15" s="19"/>
      <c r="Z15" s="19"/>
      <c r="AA15" s="19"/>
      <c r="AB15" s="19"/>
      <c r="AC15" s="19"/>
      <c r="AD15" s="19"/>
      <c r="AE15" s="19"/>
      <c r="AF15" s="19"/>
      <c r="AG15" s="19"/>
    </row>
    <row r="16" spans="1:33" ht="18.600000000000001" customHeight="1">
      <c r="A16" s="1"/>
      <c r="B16" s="100">
        <v>15</v>
      </c>
      <c r="C16" s="188" t="s">
        <v>3</v>
      </c>
      <c r="D16" s="61">
        <v>42279</v>
      </c>
      <c r="E16" s="62">
        <v>2008</v>
      </c>
      <c r="F16" s="44">
        <f>SUM(L16+R16)</f>
        <v>1434</v>
      </c>
      <c r="G16" s="46">
        <v>140</v>
      </c>
      <c r="H16" s="46">
        <v>144</v>
      </c>
      <c r="I16" s="46">
        <v>140</v>
      </c>
      <c r="J16" s="46">
        <v>144</v>
      </c>
      <c r="K16" s="46">
        <v>148</v>
      </c>
      <c r="L16" s="44">
        <f>SUM(G16:K16)</f>
        <v>716</v>
      </c>
      <c r="M16" s="46">
        <v>144</v>
      </c>
      <c r="N16" s="46">
        <v>140</v>
      </c>
      <c r="O16" s="46">
        <v>146</v>
      </c>
      <c r="P16" s="46">
        <v>144</v>
      </c>
      <c r="Q16" s="46">
        <v>144</v>
      </c>
      <c r="R16" s="189">
        <f>SUM(M16:Q16)</f>
        <v>718</v>
      </c>
      <c r="S16" s="10"/>
      <c r="T16" s="30"/>
      <c r="U16" s="30"/>
      <c r="V16" s="30"/>
      <c r="W16" s="30"/>
      <c r="X16" s="31"/>
      <c r="Y16" s="19"/>
      <c r="Z16" s="19"/>
      <c r="AA16" s="19"/>
      <c r="AB16" s="19"/>
      <c r="AC16" s="19"/>
      <c r="AD16" s="19"/>
      <c r="AE16" s="19"/>
      <c r="AF16" s="19"/>
      <c r="AG16" s="19"/>
    </row>
    <row r="17" spans="1:33" ht="18.600000000000001" customHeight="1">
      <c r="A17" s="1"/>
      <c r="B17" s="331">
        <v>16</v>
      </c>
      <c r="C17" s="188" t="s">
        <v>97</v>
      </c>
      <c r="D17" s="61">
        <v>45743</v>
      </c>
      <c r="E17" s="62">
        <v>2025</v>
      </c>
      <c r="F17" s="44">
        <f>SUM(L17+R17)</f>
        <v>1425</v>
      </c>
      <c r="G17" s="46">
        <v>131</v>
      </c>
      <c r="H17" s="46">
        <v>147</v>
      </c>
      <c r="I17" s="46">
        <v>144</v>
      </c>
      <c r="J17" s="46">
        <v>148</v>
      </c>
      <c r="K17" s="46">
        <v>148</v>
      </c>
      <c r="L17" s="44">
        <f>SUM(G17:K17)</f>
        <v>718</v>
      </c>
      <c r="M17" s="46">
        <v>148</v>
      </c>
      <c r="N17" s="46">
        <v>144</v>
      </c>
      <c r="O17" s="46">
        <v>144</v>
      </c>
      <c r="P17" s="46">
        <v>144</v>
      </c>
      <c r="Q17" s="46">
        <v>127</v>
      </c>
      <c r="R17" s="189">
        <f>SUM(M17:Q17)</f>
        <v>707</v>
      </c>
      <c r="S17" s="10"/>
      <c r="T17" s="30"/>
      <c r="U17" s="30"/>
      <c r="V17" s="30"/>
      <c r="W17" s="30"/>
      <c r="X17" s="31"/>
      <c r="Y17" s="19"/>
      <c r="Z17" s="19"/>
      <c r="AA17" s="19"/>
      <c r="AB17" s="19"/>
      <c r="AC17" s="19"/>
      <c r="AD17" s="19"/>
      <c r="AE17" s="19"/>
      <c r="AF17" s="19"/>
      <c r="AG17" s="19"/>
    </row>
    <row r="18" spans="1:33" ht="18.600000000000001" customHeight="1">
      <c r="A18" s="1"/>
      <c r="B18" s="100">
        <v>17</v>
      </c>
      <c r="C18" s="188" t="s">
        <v>41</v>
      </c>
      <c r="D18" s="61">
        <v>45274</v>
      </c>
      <c r="E18" s="62">
        <v>2023</v>
      </c>
      <c r="F18" s="44">
        <f>SUM(L18+R18)</f>
        <v>1422</v>
      </c>
      <c r="G18" s="46">
        <v>140</v>
      </c>
      <c r="H18" s="46">
        <v>144</v>
      </c>
      <c r="I18" s="46">
        <v>140</v>
      </c>
      <c r="J18" s="46">
        <v>140</v>
      </c>
      <c r="K18" s="46">
        <v>140</v>
      </c>
      <c r="L18" s="44">
        <f>SUM(G18:K18)</f>
        <v>704</v>
      </c>
      <c r="M18" s="46">
        <v>142</v>
      </c>
      <c r="N18" s="46">
        <v>144</v>
      </c>
      <c r="O18" s="46">
        <v>144</v>
      </c>
      <c r="P18" s="46">
        <v>144</v>
      </c>
      <c r="Q18" s="46">
        <v>144</v>
      </c>
      <c r="R18" s="189">
        <f>SUM(M18:Q18)</f>
        <v>718</v>
      </c>
      <c r="S18" s="10"/>
      <c r="T18" s="30"/>
      <c r="U18" s="30"/>
      <c r="V18" s="30"/>
      <c r="W18" s="30"/>
      <c r="X18" s="31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 ht="18.600000000000001" customHeight="1">
      <c r="A19" s="1"/>
      <c r="B19" s="331">
        <v>18</v>
      </c>
      <c r="C19" s="188" t="s">
        <v>12</v>
      </c>
      <c r="D19" s="61">
        <v>45337</v>
      </c>
      <c r="E19" s="62">
        <v>2024</v>
      </c>
      <c r="F19" s="44">
        <f>SUM(L19+R19)</f>
        <v>1421</v>
      </c>
      <c r="G19" s="46">
        <v>140</v>
      </c>
      <c r="H19" s="46">
        <v>131</v>
      </c>
      <c r="I19" s="46">
        <v>148</v>
      </c>
      <c r="J19" s="46">
        <v>130</v>
      </c>
      <c r="K19" s="46">
        <v>144</v>
      </c>
      <c r="L19" s="44">
        <f>SUM(G19:K19)</f>
        <v>693</v>
      </c>
      <c r="M19" s="46">
        <v>148</v>
      </c>
      <c r="N19" s="46">
        <v>144</v>
      </c>
      <c r="O19" s="46">
        <v>140</v>
      </c>
      <c r="P19" s="46">
        <v>148</v>
      </c>
      <c r="Q19" s="46">
        <v>148</v>
      </c>
      <c r="R19" s="189">
        <f>SUM(M19:Q19)</f>
        <v>728</v>
      </c>
      <c r="S19" s="10"/>
      <c r="T19" s="30"/>
      <c r="U19" s="30"/>
      <c r="V19" s="30"/>
      <c r="W19" s="30"/>
      <c r="X19" s="31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 ht="18.600000000000001" customHeight="1">
      <c r="A20" s="1"/>
      <c r="B20" s="100">
        <v>19</v>
      </c>
      <c r="C20" s="188" t="s">
        <v>26</v>
      </c>
      <c r="D20" s="61">
        <v>42092</v>
      </c>
      <c r="E20" s="62">
        <v>2007</v>
      </c>
      <c r="F20" s="44">
        <f>SUM(L20+R20)</f>
        <v>1413</v>
      </c>
      <c r="G20" s="46">
        <v>140</v>
      </c>
      <c r="H20" s="46">
        <v>142</v>
      </c>
      <c r="I20" s="46">
        <v>140</v>
      </c>
      <c r="J20" s="46">
        <v>140</v>
      </c>
      <c r="K20" s="46">
        <v>140</v>
      </c>
      <c r="L20" s="44">
        <f>SUM(G20:K20)</f>
        <v>702</v>
      </c>
      <c r="M20" s="46">
        <v>144</v>
      </c>
      <c r="N20" s="46">
        <v>140</v>
      </c>
      <c r="O20" s="46">
        <v>144</v>
      </c>
      <c r="P20" s="46">
        <v>140</v>
      </c>
      <c r="Q20" s="46">
        <v>143</v>
      </c>
      <c r="R20" s="189">
        <f>SUM(M20:Q20)</f>
        <v>711</v>
      </c>
      <c r="S20" s="10"/>
      <c r="T20" s="30"/>
      <c r="U20" s="30"/>
      <c r="V20" s="30"/>
      <c r="W20" s="30"/>
      <c r="X20" s="31"/>
      <c r="Y20" s="19"/>
      <c r="Z20" s="19"/>
      <c r="AA20" s="19"/>
      <c r="AB20" s="19"/>
      <c r="AC20" s="19"/>
      <c r="AD20" s="19"/>
      <c r="AE20" s="19"/>
      <c r="AF20" s="19"/>
      <c r="AG20" s="19"/>
    </row>
    <row r="21" spans="1:33" ht="18.600000000000001" customHeight="1">
      <c r="A21" s="1"/>
      <c r="B21" s="331">
        <v>20</v>
      </c>
      <c r="C21" s="188" t="s">
        <v>32</v>
      </c>
      <c r="D21" s="61">
        <v>36641</v>
      </c>
      <c r="E21" s="62">
        <v>2024</v>
      </c>
      <c r="F21" s="44">
        <f>SUM(L21+R21)</f>
        <v>1412</v>
      </c>
      <c r="G21" s="46">
        <v>140</v>
      </c>
      <c r="H21" s="46">
        <v>144</v>
      </c>
      <c r="I21" s="46">
        <v>144</v>
      </c>
      <c r="J21" s="46">
        <v>148</v>
      </c>
      <c r="K21" s="46">
        <v>129</v>
      </c>
      <c r="L21" s="44">
        <f>SUM(G21:K21)</f>
        <v>705</v>
      </c>
      <c r="M21" s="46">
        <v>144</v>
      </c>
      <c r="N21" s="46">
        <v>127</v>
      </c>
      <c r="O21" s="46">
        <v>148</v>
      </c>
      <c r="P21" s="46">
        <v>144</v>
      </c>
      <c r="Q21" s="46">
        <v>144</v>
      </c>
      <c r="R21" s="189">
        <f>SUM(M21:Q21)</f>
        <v>707</v>
      </c>
      <c r="S21" s="10"/>
      <c r="T21" s="30"/>
      <c r="U21" s="30"/>
      <c r="V21" s="30"/>
      <c r="W21" s="30"/>
      <c r="X21" s="31"/>
      <c r="Y21" s="19"/>
      <c r="Z21" s="19"/>
      <c r="AA21" s="19"/>
      <c r="AB21" s="19"/>
      <c r="AC21" s="19"/>
      <c r="AD21" s="19"/>
      <c r="AE21" s="19"/>
      <c r="AF21" s="19"/>
      <c r="AG21" s="19"/>
    </row>
    <row r="22" spans="1:33" ht="18.600000000000001" customHeight="1">
      <c r="A22" s="1"/>
      <c r="B22" s="100">
        <v>21</v>
      </c>
      <c r="C22" s="190" t="s">
        <v>101</v>
      </c>
      <c r="D22" s="61">
        <v>45743</v>
      </c>
      <c r="E22" s="63">
        <v>2025</v>
      </c>
      <c r="F22" s="44">
        <f>SUM(L22+R22)</f>
        <v>1397</v>
      </c>
      <c r="G22" s="65">
        <v>142</v>
      </c>
      <c r="H22" s="65">
        <v>144</v>
      </c>
      <c r="I22" s="65">
        <v>144</v>
      </c>
      <c r="J22" s="65">
        <v>148</v>
      </c>
      <c r="K22" s="65">
        <v>140</v>
      </c>
      <c r="L22" s="44">
        <f>SUM(G22:K22)</f>
        <v>718</v>
      </c>
      <c r="M22" s="65">
        <v>129</v>
      </c>
      <c r="N22" s="65">
        <v>134</v>
      </c>
      <c r="O22" s="65">
        <v>148</v>
      </c>
      <c r="P22" s="65">
        <v>124</v>
      </c>
      <c r="Q22" s="65">
        <v>144</v>
      </c>
      <c r="R22" s="189">
        <f>SUM(M22:Q22)</f>
        <v>679</v>
      </c>
      <c r="S22" s="9"/>
      <c r="T22" s="30"/>
      <c r="U22" s="30"/>
      <c r="V22" s="30"/>
      <c r="W22" s="30"/>
      <c r="X22" s="31"/>
      <c r="Y22" s="19"/>
      <c r="Z22" s="19"/>
      <c r="AA22" s="19"/>
      <c r="AB22" s="19"/>
      <c r="AC22" s="19"/>
      <c r="AD22" s="19"/>
      <c r="AE22" s="19"/>
      <c r="AF22" s="19"/>
      <c r="AG22" s="19"/>
    </row>
    <row r="23" spans="1:33" ht="18.600000000000001" customHeight="1">
      <c r="A23" s="1"/>
      <c r="B23" s="331">
        <v>22</v>
      </c>
      <c r="C23" s="190" t="s">
        <v>85</v>
      </c>
      <c r="D23" s="61">
        <v>45729</v>
      </c>
      <c r="E23" s="63">
        <v>2025</v>
      </c>
      <c r="F23" s="44">
        <f>SUM(L23+R23)</f>
        <v>1393</v>
      </c>
      <c r="G23" s="65">
        <v>143</v>
      </c>
      <c r="H23" s="65">
        <v>148</v>
      </c>
      <c r="I23" s="65">
        <v>144</v>
      </c>
      <c r="J23" s="65">
        <v>140</v>
      </c>
      <c r="K23" s="65">
        <v>140</v>
      </c>
      <c r="L23" s="44">
        <f>SUM(G23:K23)</f>
        <v>715</v>
      </c>
      <c r="M23" s="65">
        <v>144</v>
      </c>
      <c r="N23" s="65">
        <v>131</v>
      </c>
      <c r="O23" s="65">
        <v>127</v>
      </c>
      <c r="P23" s="65">
        <v>132</v>
      </c>
      <c r="Q23" s="65">
        <v>144</v>
      </c>
      <c r="R23" s="189">
        <f>SUM(M23:Q23)</f>
        <v>678</v>
      </c>
      <c r="S23" s="10"/>
      <c r="T23" s="30"/>
      <c r="U23" s="30"/>
      <c r="V23" s="30"/>
      <c r="W23" s="30"/>
      <c r="X23" s="31"/>
      <c r="Y23" s="19"/>
      <c r="Z23" s="19"/>
      <c r="AA23" s="19"/>
      <c r="AB23" s="19"/>
      <c r="AC23" s="19"/>
      <c r="AD23" s="19"/>
      <c r="AE23" s="19"/>
      <c r="AF23" s="19"/>
      <c r="AG23" s="19"/>
    </row>
    <row r="24" spans="1:33" ht="18.600000000000001" customHeight="1">
      <c r="A24" s="1"/>
      <c r="B24" s="100">
        <v>23</v>
      </c>
      <c r="C24" s="188" t="s">
        <v>49</v>
      </c>
      <c r="D24" s="61">
        <v>45729</v>
      </c>
      <c r="E24" s="62">
        <v>2025</v>
      </c>
      <c r="F24" s="44">
        <f>SUM(L24+R24)</f>
        <v>1378</v>
      </c>
      <c r="G24" s="46">
        <v>140</v>
      </c>
      <c r="H24" s="46">
        <v>131</v>
      </c>
      <c r="I24" s="46">
        <v>144</v>
      </c>
      <c r="J24" s="46">
        <v>144</v>
      </c>
      <c r="K24" s="46">
        <v>144</v>
      </c>
      <c r="L24" s="44">
        <f>SUM(G24:K24)</f>
        <v>703</v>
      </c>
      <c r="M24" s="46">
        <v>135</v>
      </c>
      <c r="N24" s="46">
        <v>130</v>
      </c>
      <c r="O24" s="46">
        <v>130</v>
      </c>
      <c r="P24" s="46">
        <v>140</v>
      </c>
      <c r="Q24" s="46">
        <v>140</v>
      </c>
      <c r="R24" s="189">
        <f>SUM(M24:Q24)</f>
        <v>675</v>
      </c>
      <c r="S24" s="8"/>
      <c r="T24" s="33"/>
      <c r="U24" s="33"/>
      <c r="V24" s="33"/>
      <c r="W24" s="33"/>
      <c r="X24" s="34"/>
      <c r="Y24" s="19"/>
      <c r="Z24" s="19"/>
      <c r="AA24" s="19"/>
      <c r="AB24" s="19"/>
      <c r="AC24" s="19"/>
      <c r="AD24" s="19"/>
      <c r="AE24" s="19"/>
      <c r="AF24" s="19"/>
      <c r="AG24" s="19"/>
    </row>
    <row r="25" spans="1:33" ht="18.600000000000001" customHeight="1">
      <c r="A25" s="1"/>
      <c r="B25" s="331">
        <v>24</v>
      </c>
      <c r="C25" s="188" t="s">
        <v>105</v>
      </c>
      <c r="D25" s="61">
        <v>45295</v>
      </c>
      <c r="E25" s="62">
        <v>2024</v>
      </c>
      <c r="F25" s="44">
        <f>SUM(L25+R25)</f>
        <v>1367</v>
      </c>
      <c r="G25" s="46">
        <v>142</v>
      </c>
      <c r="H25" s="46">
        <v>140</v>
      </c>
      <c r="I25" s="46">
        <v>137</v>
      </c>
      <c r="J25" s="46">
        <v>134</v>
      </c>
      <c r="K25" s="46">
        <v>132</v>
      </c>
      <c r="L25" s="44">
        <f>SUM(G25:K25)</f>
        <v>685</v>
      </c>
      <c r="M25" s="46">
        <v>133</v>
      </c>
      <c r="N25" s="46">
        <v>126</v>
      </c>
      <c r="O25" s="46">
        <v>140</v>
      </c>
      <c r="P25" s="46">
        <v>140</v>
      </c>
      <c r="Q25" s="46">
        <v>143</v>
      </c>
      <c r="R25" s="189">
        <f>SUM(M25:Q25)</f>
        <v>682</v>
      </c>
      <c r="S25" s="8"/>
      <c r="T25" s="33"/>
      <c r="U25" s="33"/>
      <c r="V25" s="33"/>
      <c r="W25" s="33"/>
      <c r="X25" s="34"/>
      <c r="Y25" s="19"/>
      <c r="Z25" s="19"/>
      <c r="AA25" s="19"/>
      <c r="AB25" s="19"/>
      <c r="AC25" s="19"/>
      <c r="AD25" s="19"/>
      <c r="AE25" s="19"/>
      <c r="AF25" s="19"/>
      <c r="AG25" s="19"/>
    </row>
    <row r="26" spans="1:33" ht="18.600000000000001" customHeight="1">
      <c r="A26" s="1"/>
      <c r="B26" s="100">
        <v>25</v>
      </c>
      <c r="C26" s="188" t="s">
        <v>47</v>
      </c>
      <c r="D26" s="61">
        <v>45743</v>
      </c>
      <c r="E26" s="62">
        <v>2025</v>
      </c>
      <c r="F26" s="44">
        <f>SUM(L26+R26)</f>
        <v>1345</v>
      </c>
      <c r="G26" s="46">
        <v>116</v>
      </c>
      <c r="H26" s="46">
        <v>127</v>
      </c>
      <c r="I26" s="46">
        <v>148</v>
      </c>
      <c r="J26" s="46">
        <v>140</v>
      </c>
      <c r="K26" s="46">
        <v>143</v>
      </c>
      <c r="L26" s="44">
        <f>SUM(G26:K26)</f>
        <v>674</v>
      </c>
      <c r="M26" s="46">
        <v>124</v>
      </c>
      <c r="N26" s="46">
        <v>148</v>
      </c>
      <c r="O26" s="46">
        <v>124</v>
      </c>
      <c r="P26" s="46">
        <v>144</v>
      </c>
      <c r="Q26" s="46">
        <v>131</v>
      </c>
      <c r="R26" s="189">
        <f>SUM(M26:Q26)</f>
        <v>671</v>
      </c>
      <c r="S26" s="8"/>
      <c r="T26" s="33"/>
      <c r="U26" s="33"/>
      <c r="V26" s="33"/>
      <c r="W26" s="33"/>
      <c r="X26" s="34"/>
      <c r="Y26" s="19"/>
      <c r="Z26" s="19"/>
      <c r="AA26" s="19"/>
      <c r="AB26" s="19"/>
      <c r="AC26" s="19"/>
      <c r="AD26" s="19"/>
      <c r="AE26" s="19"/>
      <c r="AF26" s="19"/>
      <c r="AG26" s="19"/>
    </row>
    <row r="27" spans="1:33" ht="18.600000000000001" customHeight="1">
      <c r="A27" s="1"/>
      <c r="B27" s="331">
        <v>26</v>
      </c>
      <c r="C27" s="188" t="s">
        <v>45</v>
      </c>
      <c r="D27" s="61">
        <v>42817</v>
      </c>
      <c r="E27" s="62">
        <v>2017</v>
      </c>
      <c r="F27" s="44">
        <f>SUM(L27+R27)</f>
        <v>1344</v>
      </c>
      <c r="G27" s="46">
        <v>126</v>
      </c>
      <c r="H27" s="46">
        <v>116</v>
      </c>
      <c r="I27" s="46">
        <v>132</v>
      </c>
      <c r="J27" s="46">
        <v>140</v>
      </c>
      <c r="K27" s="46">
        <v>128</v>
      </c>
      <c r="L27" s="44">
        <f>SUM(G27:K27)</f>
        <v>642</v>
      </c>
      <c r="M27" s="46">
        <v>126</v>
      </c>
      <c r="N27" s="46">
        <v>144</v>
      </c>
      <c r="O27" s="46">
        <v>144</v>
      </c>
      <c r="P27" s="46">
        <v>144</v>
      </c>
      <c r="Q27" s="46">
        <v>144</v>
      </c>
      <c r="R27" s="189">
        <f>SUM(M27:Q27)</f>
        <v>702</v>
      </c>
      <c r="S27" s="5"/>
      <c r="T27" s="20"/>
      <c r="U27" s="20"/>
      <c r="V27" s="20"/>
      <c r="W27" s="18"/>
      <c r="X27" s="14"/>
      <c r="Y27" s="19"/>
      <c r="Z27" s="19"/>
      <c r="AA27" s="19"/>
      <c r="AB27" s="19"/>
      <c r="AC27" s="19"/>
      <c r="AD27" s="19"/>
      <c r="AE27" s="19"/>
      <c r="AF27" s="19"/>
      <c r="AG27" s="19"/>
    </row>
    <row r="28" spans="1:33" ht="18.600000000000001" customHeight="1">
      <c r="A28" s="1"/>
      <c r="B28" s="100">
        <v>27</v>
      </c>
      <c r="C28" s="188" t="s">
        <v>29</v>
      </c>
      <c r="D28" s="61">
        <v>45659</v>
      </c>
      <c r="E28" s="62">
        <v>2025</v>
      </c>
      <c r="F28" s="44">
        <f>SUM(L28+R28)</f>
        <v>1308</v>
      </c>
      <c r="G28" s="46">
        <v>132</v>
      </c>
      <c r="H28" s="46">
        <v>123</v>
      </c>
      <c r="I28" s="46">
        <v>143</v>
      </c>
      <c r="J28" s="46">
        <v>131</v>
      </c>
      <c r="K28" s="46">
        <v>126</v>
      </c>
      <c r="L28" s="44">
        <f>SUM(G28:K28)</f>
        <v>655</v>
      </c>
      <c r="M28" s="46">
        <v>123</v>
      </c>
      <c r="N28" s="46">
        <v>140</v>
      </c>
      <c r="O28" s="46">
        <v>136</v>
      </c>
      <c r="P28" s="46">
        <v>140</v>
      </c>
      <c r="Q28" s="46">
        <v>114</v>
      </c>
      <c r="R28" s="189">
        <f>SUM(M28:Q28)</f>
        <v>653</v>
      </c>
      <c r="S28" s="5"/>
      <c r="T28" s="20"/>
      <c r="U28" s="20"/>
      <c r="V28" s="20"/>
      <c r="W28" s="18"/>
      <c r="X28" s="14"/>
      <c r="Y28" s="19"/>
      <c r="Z28" s="19"/>
      <c r="AA28" s="19"/>
      <c r="AB28" s="19"/>
      <c r="AC28" s="19"/>
      <c r="AD28" s="19"/>
      <c r="AE28" s="19"/>
      <c r="AF28" s="19"/>
      <c r="AG28" s="19"/>
    </row>
    <row r="29" spans="1:33" ht="18.600000000000001" customHeight="1">
      <c r="A29" s="1"/>
      <c r="B29" s="331">
        <v>28</v>
      </c>
      <c r="C29" s="188" t="s">
        <v>30</v>
      </c>
      <c r="D29" s="61">
        <v>42118</v>
      </c>
      <c r="E29" s="62">
        <v>2007</v>
      </c>
      <c r="F29" s="44">
        <f>SUM(L29+R29)</f>
        <v>1302</v>
      </c>
      <c r="G29" s="46">
        <v>123</v>
      </c>
      <c r="H29" s="46">
        <v>128</v>
      </c>
      <c r="I29" s="46">
        <v>126</v>
      </c>
      <c r="J29" s="46">
        <v>127</v>
      </c>
      <c r="K29" s="46">
        <v>124</v>
      </c>
      <c r="L29" s="44">
        <f>SUM(G29:K29)</f>
        <v>628</v>
      </c>
      <c r="M29" s="46">
        <v>127</v>
      </c>
      <c r="N29" s="46">
        <v>128</v>
      </c>
      <c r="O29" s="46">
        <v>131</v>
      </c>
      <c r="P29" s="46">
        <v>140</v>
      </c>
      <c r="Q29" s="46">
        <v>148</v>
      </c>
      <c r="R29" s="189">
        <f>SUM(M29:Q29)</f>
        <v>674</v>
      </c>
      <c r="S29" s="5"/>
      <c r="T29" s="20"/>
      <c r="U29" s="20"/>
      <c r="V29" s="20"/>
      <c r="W29" s="18"/>
      <c r="X29" s="14"/>
      <c r="Y29" s="19"/>
      <c r="Z29" s="19"/>
      <c r="AA29" s="19"/>
      <c r="AB29" s="19"/>
      <c r="AC29" s="19"/>
      <c r="AD29" s="19"/>
      <c r="AE29" s="19"/>
      <c r="AF29" s="19"/>
      <c r="AG29" s="19"/>
    </row>
    <row r="30" spans="1:33" ht="18.600000000000001" customHeight="1">
      <c r="A30" s="1"/>
      <c r="B30" s="100">
        <v>29</v>
      </c>
      <c r="C30" s="192" t="s">
        <v>69</v>
      </c>
      <c r="D30" s="193">
        <v>45323</v>
      </c>
      <c r="E30" s="194">
        <v>2024</v>
      </c>
      <c r="F30" s="44">
        <f>SUM(L30+R30)</f>
        <v>1287</v>
      </c>
      <c r="G30" s="194">
        <v>125</v>
      </c>
      <c r="H30" s="194">
        <v>127</v>
      </c>
      <c r="I30" s="194">
        <v>129</v>
      </c>
      <c r="J30" s="194">
        <v>125</v>
      </c>
      <c r="K30" s="194">
        <v>130</v>
      </c>
      <c r="L30" s="44">
        <f>SUM(G30:K30)</f>
        <v>636</v>
      </c>
      <c r="M30" s="194">
        <v>129</v>
      </c>
      <c r="N30" s="194">
        <v>144</v>
      </c>
      <c r="O30" s="194">
        <v>131</v>
      </c>
      <c r="P30" s="194">
        <v>118</v>
      </c>
      <c r="Q30" s="194">
        <v>129</v>
      </c>
      <c r="R30" s="189">
        <f>SUM(M30:Q30)</f>
        <v>651</v>
      </c>
      <c r="S30" s="5"/>
      <c r="T30" s="20"/>
      <c r="U30" s="20"/>
      <c r="V30" s="20"/>
      <c r="W30" s="18"/>
      <c r="X30" s="14"/>
      <c r="Y30" s="19"/>
      <c r="Z30" s="19"/>
      <c r="AA30" s="19"/>
      <c r="AB30" s="19"/>
      <c r="AC30" s="19"/>
      <c r="AD30" s="19"/>
      <c r="AE30" s="19"/>
      <c r="AF30" s="19"/>
      <c r="AG30" s="19"/>
    </row>
    <row r="31" spans="1:33" ht="18.600000000000001" customHeight="1">
      <c r="A31" s="1"/>
      <c r="B31" s="331">
        <v>30</v>
      </c>
      <c r="C31" s="191" t="s">
        <v>35</v>
      </c>
      <c r="D31" s="61">
        <v>42079</v>
      </c>
      <c r="E31" s="62">
        <v>2005</v>
      </c>
      <c r="F31" s="44">
        <f>SUM(L31+R31)</f>
        <v>1284</v>
      </c>
      <c r="G31" s="46">
        <v>126</v>
      </c>
      <c r="H31" s="46">
        <v>126</v>
      </c>
      <c r="I31" s="46">
        <v>109</v>
      </c>
      <c r="J31" s="46">
        <v>125</v>
      </c>
      <c r="K31" s="46">
        <v>128</v>
      </c>
      <c r="L31" s="44">
        <f>SUM(G31:K31)</f>
        <v>614</v>
      </c>
      <c r="M31" s="46">
        <v>127</v>
      </c>
      <c r="N31" s="46">
        <v>144</v>
      </c>
      <c r="O31" s="46">
        <v>140</v>
      </c>
      <c r="P31" s="46">
        <v>135</v>
      </c>
      <c r="Q31" s="46">
        <v>124</v>
      </c>
      <c r="R31" s="189">
        <f>SUM(M31:Q31)</f>
        <v>670</v>
      </c>
      <c r="S31" s="5"/>
      <c r="T31" s="20"/>
      <c r="U31" s="20"/>
      <c r="V31" s="20"/>
      <c r="W31" s="18"/>
      <c r="X31" s="14"/>
      <c r="Y31" s="19"/>
      <c r="Z31" s="19"/>
      <c r="AA31" s="19"/>
      <c r="AB31" s="19"/>
      <c r="AC31" s="19"/>
      <c r="AD31" s="19"/>
      <c r="AE31" s="19"/>
      <c r="AF31" s="19"/>
      <c r="AG31" s="19"/>
    </row>
    <row r="32" spans="1:33" ht="18.600000000000001" customHeight="1">
      <c r="A32" s="1"/>
      <c r="B32" s="100">
        <v>31</v>
      </c>
      <c r="C32" s="190" t="s">
        <v>56</v>
      </c>
      <c r="D32" s="61">
        <v>45729</v>
      </c>
      <c r="E32" s="63">
        <v>2025</v>
      </c>
      <c r="F32" s="44">
        <f>SUM(L32+R32)</f>
        <v>1278</v>
      </c>
      <c r="G32" s="65">
        <v>123</v>
      </c>
      <c r="H32" s="65">
        <v>140</v>
      </c>
      <c r="I32" s="65">
        <v>122</v>
      </c>
      <c r="J32" s="65">
        <v>124</v>
      </c>
      <c r="K32" s="65">
        <v>131</v>
      </c>
      <c r="L32" s="44">
        <f>SUM(G32:K32)</f>
        <v>640</v>
      </c>
      <c r="M32" s="65">
        <v>116</v>
      </c>
      <c r="N32" s="65">
        <v>126</v>
      </c>
      <c r="O32" s="65">
        <v>129</v>
      </c>
      <c r="P32" s="65">
        <v>140</v>
      </c>
      <c r="Q32" s="65">
        <v>127</v>
      </c>
      <c r="R32" s="189">
        <f>SUM(M32:Q32)</f>
        <v>638</v>
      </c>
      <c r="S32" s="5"/>
      <c r="T32" s="20"/>
      <c r="U32" s="20"/>
      <c r="V32" s="20"/>
      <c r="W32" s="18"/>
      <c r="X32" s="14"/>
      <c r="Y32" s="19"/>
      <c r="Z32" s="19"/>
      <c r="AA32" s="19"/>
      <c r="AB32" s="19"/>
      <c r="AC32" s="19"/>
      <c r="AD32" s="19"/>
      <c r="AE32" s="19"/>
      <c r="AF32" s="19"/>
      <c r="AG32" s="19"/>
    </row>
    <row r="33" spans="1:33" ht="18.600000000000001" customHeight="1">
      <c r="A33" s="1"/>
      <c r="B33" s="331">
        <v>32</v>
      </c>
      <c r="C33" s="188" t="s">
        <v>54</v>
      </c>
      <c r="D33" s="61">
        <v>45659</v>
      </c>
      <c r="E33" s="62">
        <v>2025</v>
      </c>
      <c r="F33" s="44">
        <f>SUM(L33+R33)</f>
        <v>1276</v>
      </c>
      <c r="G33" s="46">
        <v>126</v>
      </c>
      <c r="H33" s="46">
        <v>129</v>
      </c>
      <c r="I33" s="46">
        <v>129</v>
      </c>
      <c r="J33" s="46">
        <v>124</v>
      </c>
      <c r="K33" s="46">
        <v>120</v>
      </c>
      <c r="L33" s="44">
        <f>SUM(G33:K33)</f>
        <v>628</v>
      </c>
      <c r="M33" s="46">
        <v>143</v>
      </c>
      <c r="N33" s="46">
        <v>120</v>
      </c>
      <c r="O33" s="46">
        <v>128</v>
      </c>
      <c r="P33" s="46">
        <v>140</v>
      </c>
      <c r="Q33" s="46">
        <v>117</v>
      </c>
      <c r="R33" s="189">
        <f>SUM(M33:Q33)</f>
        <v>648</v>
      </c>
      <c r="S33" s="5"/>
      <c r="T33" s="20"/>
      <c r="U33" s="20"/>
      <c r="V33" s="20"/>
      <c r="W33" s="18"/>
      <c r="X33" s="14"/>
      <c r="Y33" s="19"/>
      <c r="Z33" s="19"/>
      <c r="AA33" s="19"/>
      <c r="AB33" s="19"/>
      <c r="AC33" s="19"/>
      <c r="AD33" s="19"/>
      <c r="AE33" s="19"/>
      <c r="AF33" s="19"/>
      <c r="AG33" s="19"/>
    </row>
    <row r="34" spans="1:33" ht="18.600000000000001" customHeight="1">
      <c r="A34" s="1"/>
      <c r="B34" s="100">
        <v>33</v>
      </c>
      <c r="C34" s="188" t="s">
        <v>31</v>
      </c>
      <c r="D34" s="61">
        <v>45687</v>
      </c>
      <c r="E34" s="62">
        <v>2025</v>
      </c>
      <c r="F34" s="44">
        <f>SUM(L34+R34)</f>
        <v>1255</v>
      </c>
      <c r="G34" s="46">
        <v>120</v>
      </c>
      <c r="H34" s="46">
        <v>130</v>
      </c>
      <c r="I34" s="46">
        <v>140</v>
      </c>
      <c r="J34" s="46">
        <v>125</v>
      </c>
      <c r="K34" s="46">
        <v>127</v>
      </c>
      <c r="L34" s="44">
        <f>SUM(G34:K34)</f>
        <v>642</v>
      </c>
      <c r="M34" s="46">
        <v>126</v>
      </c>
      <c r="N34" s="46">
        <v>121</v>
      </c>
      <c r="O34" s="46">
        <v>120</v>
      </c>
      <c r="P34" s="46">
        <v>125</v>
      </c>
      <c r="Q34" s="46">
        <v>121</v>
      </c>
      <c r="R34" s="189">
        <f>SUM(M34:Q34)</f>
        <v>613</v>
      </c>
      <c r="S34" s="5"/>
      <c r="T34" s="20"/>
      <c r="U34" s="20"/>
      <c r="V34" s="20"/>
      <c r="W34" s="18"/>
      <c r="X34" s="14"/>
      <c r="Y34" s="19"/>
      <c r="Z34" s="19"/>
      <c r="AA34" s="19"/>
      <c r="AB34" s="19"/>
      <c r="AC34" s="19"/>
      <c r="AD34" s="19"/>
      <c r="AE34" s="19"/>
      <c r="AF34" s="19"/>
      <c r="AG34" s="19"/>
    </row>
    <row r="35" spans="1:33" ht="18.600000000000001" customHeight="1">
      <c r="A35" s="1"/>
      <c r="B35" s="331">
        <v>34</v>
      </c>
      <c r="C35" s="277" t="s">
        <v>90</v>
      </c>
      <c r="D35" s="196">
        <v>45673</v>
      </c>
      <c r="E35" s="278">
        <v>2025</v>
      </c>
      <c r="F35" s="197">
        <f>SUM(L35+R35)</f>
        <v>1196</v>
      </c>
      <c r="G35" s="279">
        <v>110</v>
      </c>
      <c r="H35" s="279">
        <v>127</v>
      </c>
      <c r="I35" s="279">
        <v>141</v>
      </c>
      <c r="J35" s="279">
        <v>114</v>
      </c>
      <c r="K35" s="279">
        <v>120</v>
      </c>
      <c r="L35" s="197">
        <f>SUM(G35:K35)</f>
        <v>612</v>
      </c>
      <c r="M35" s="279">
        <v>120</v>
      </c>
      <c r="N35" s="279">
        <v>108</v>
      </c>
      <c r="O35" s="279">
        <v>112</v>
      </c>
      <c r="P35" s="279">
        <v>120</v>
      </c>
      <c r="Q35" s="279">
        <v>124</v>
      </c>
      <c r="R35" s="198">
        <f>SUM(M35:Q35)</f>
        <v>584</v>
      </c>
      <c r="S35" s="5"/>
      <c r="T35" s="18"/>
      <c r="U35" s="18"/>
      <c r="V35" s="18"/>
      <c r="W35" s="18"/>
      <c r="X35" s="14"/>
      <c r="Y35" s="19"/>
      <c r="Z35" s="19"/>
      <c r="AA35" s="19"/>
      <c r="AB35" s="19"/>
      <c r="AC35" s="19"/>
      <c r="AD35" s="19"/>
      <c r="AE35" s="19"/>
      <c r="AF35" s="19"/>
      <c r="AG35" s="19"/>
    </row>
    <row r="36" spans="1:33" ht="18.600000000000001">
      <c r="A36" s="1"/>
      <c r="B36" s="2"/>
      <c r="C36" s="35"/>
      <c r="D36" s="35"/>
      <c r="E36" s="3"/>
      <c r="F36" s="3"/>
      <c r="G36" s="4"/>
      <c r="H36" s="4"/>
      <c r="I36" s="4"/>
      <c r="J36" s="4"/>
      <c r="K36" s="4"/>
      <c r="L36" s="3"/>
      <c r="M36" s="4"/>
      <c r="N36" s="4"/>
      <c r="O36" s="4"/>
      <c r="P36" s="4"/>
      <c r="Q36" s="4"/>
      <c r="R36" s="3"/>
      <c r="S36" s="5"/>
      <c r="T36" s="20"/>
      <c r="U36" s="20"/>
      <c r="V36" s="20"/>
      <c r="W36" s="18"/>
      <c r="X36" s="14"/>
      <c r="Y36" s="19"/>
      <c r="Z36" s="19"/>
      <c r="AA36" s="19"/>
      <c r="AB36" s="19"/>
      <c r="AC36" s="19"/>
      <c r="AD36" s="19"/>
      <c r="AE36" s="19"/>
      <c r="AF36" s="19"/>
      <c r="AG36" s="19"/>
    </row>
    <row r="37" spans="1:33" ht="18.600000000000001">
      <c r="A37" s="19"/>
      <c r="B37" s="13"/>
      <c r="C37" s="7"/>
      <c r="D37" s="7"/>
      <c r="E37" s="14"/>
      <c r="F37" s="14"/>
      <c r="G37" s="18"/>
      <c r="H37" s="18"/>
      <c r="I37" s="18"/>
      <c r="J37" s="18"/>
      <c r="K37" s="18"/>
      <c r="L37" s="14"/>
      <c r="M37" s="18"/>
      <c r="N37" s="18"/>
      <c r="O37" s="18"/>
      <c r="P37" s="18"/>
      <c r="Q37" s="18"/>
      <c r="R37" s="14"/>
      <c r="S37" s="18"/>
      <c r="T37" s="18"/>
      <c r="U37" s="18"/>
      <c r="V37" s="18"/>
      <c r="W37" s="18"/>
      <c r="X37" s="14"/>
      <c r="Y37" s="19"/>
      <c r="Z37" s="19"/>
      <c r="AA37" s="19"/>
      <c r="AB37" s="19"/>
      <c r="AC37" s="19"/>
      <c r="AD37" s="19"/>
      <c r="AE37" s="19"/>
      <c r="AF37" s="19"/>
      <c r="AG37" s="19"/>
    </row>
    <row r="38" spans="1:33" ht="18.600000000000001">
      <c r="A38" s="19"/>
      <c r="B38" s="13"/>
      <c r="C38" s="7"/>
      <c r="D38" s="7"/>
      <c r="E38" s="14"/>
      <c r="F38" s="14"/>
      <c r="G38" s="18"/>
      <c r="H38" s="18"/>
      <c r="I38" s="18"/>
      <c r="J38" s="18"/>
      <c r="K38" s="18"/>
      <c r="L38" s="14"/>
      <c r="M38" s="18"/>
      <c r="N38" s="18"/>
      <c r="O38" s="18"/>
      <c r="P38" s="18"/>
      <c r="Q38" s="18"/>
      <c r="R38" s="14"/>
      <c r="S38" s="18"/>
      <c r="T38" s="18"/>
      <c r="U38" s="18"/>
      <c r="V38" s="18"/>
      <c r="W38" s="18"/>
      <c r="X38" s="14"/>
      <c r="Y38" s="19"/>
      <c r="Z38" s="19"/>
      <c r="AA38" s="19"/>
      <c r="AB38" s="19"/>
      <c r="AC38" s="19"/>
      <c r="AD38" s="19"/>
      <c r="AE38" s="19"/>
      <c r="AF38" s="19"/>
      <c r="AG38" s="19"/>
    </row>
    <row r="39" spans="1:33" ht="18.600000000000001">
      <c r="A39" s="19"/>
      <c r="B39" s="13"/>
      <c r="C39" s="7"/>
      <c r="D39" s="7"/>
      <c r="E39" s="14"/>
      <c r="F39" s="14"/>
      <c r="G39" s="18"/>
      <c r="H39" s="18"/>
      <c r="I39" s="18"/>
      <c r="J39" s="18"/>
      <c r="K39" s="18"/>
      <c r="L39" s="14"/>
      <c r="M39" s="18"/>
      <c r="N39" s="18"/>
      <c r="O39" s="18"/>
      <c r="P39" s="18"/>
      <c r="Q39" s="18"/>
      <c r="R39" s="14"/>
      <c r="S39" s="20"/>
      <c r="T39" s="18"/>
      <c r="U39" s="18"/>
      <c r="V39" s="18"/>
      <c r="W39" s="18"/>
      <c r="X39" s="14"/>
      <c r="Y39" s="19"/>
      <c r="Z39" s="19"/>
      <c r="AA39" s="19"/>
      <c r="AB39" s="19"/>
      <c r="AC39" s="19"/>
      <c r="AD39" s="19"/>
      <c r="AE39" s="19"/>
      <c r="AF39" s="19"/>
      <c r="AG39" s="19"/>
    </row>
    <row r="40" spans="1:33" ht="18.600000000000001">
      <c r="A40" s="19"/>
      <c r="B40" s="13"/>
      <c r="C40" s="7"/>
      <c r="D40" s="7"/>
      <c r="E40" s="14"/>
      <c r="F40" s="14"/>
      <c r="G40" s="18"/>
      <c r="H40" s="18"/>
      <c r="I40" s="18"/>
      <c r="J40" s="18"/>
      <c r="K40" s="18"/>
      <c r="L40" s="14"/>
      <c r="M40" s="18"/>
      <c r="N40" s="18"/>
      <c r="O40" s="18"/>
      <c r="P40" s="18"/>
      <c r="Q40" s="18"/>
      <c r="R40" s="14"/>
      <c r="S40" s="20"/>
      <c r="T40" s="18"/>
      <c r="U40" s="18"/>
      <c r="V40" s="18"/>
      <c r="W40" s="18"/>
      <c r="X40" s="14"/>
      <c r="Y40" s="19"/>
      <c r="Z40" s="19"/>
      <c r="AA40" s="19"/>
      <c r="AB40" s="19"/>
      <c r="AC40" s="19"/>
      <c r="AD40" s="19"/>
      <c r="AE40" s="19"/>
      <c r="AF40" s="19"/>
      <c r="AG40" s="19"/>
    </row>
    <row r="41" spans="1:33" ht="18.600000000000001">
      <c r="A41" s="19"/>
      <c r="B41" s="13"/>
      <c r="C41" s="7"/>
      <c r="D41" s="7"/>
      <c r="E41" s="14"/>
      <c r="F41" s="14"/>
      <c r="G41" s="18"/>
      <c r="H41" s="18"/>
      <c r="I41" s="18"/>
      <c r="J41" s="18"/>
      <c r="K41" s="18"/>
      <c r="L41" s="14"/>
      <c r="M41" s="18"/>
      <c r="N41" s="18"/>
      <c r="O41" s="18"/>
      <c r="P41" s="18"/>
      <c r="Q41" s="18"/>
      <c r="R41" s="14"/>
      <c r="S41" s="20"/>
      <c r="T41" s="18"/>
      <c r="U41" s="18"/>
      <c r="V41" s="18"/>
      <c r="W41" s="18"/>
      <c r="X41" s="14"/>
      <c r="Y41" s="19"/>
      <c r="Z41" s="19"/>
      <c r="AA41" s="19"/>
      <c r="AB41" s="19"/>
      <c r="AC41" s="19"/>
      <c r="AD41" s="19"/>
      <c r="AE41" s="19"/>
      <c r="AF41" s="19"/>
      <c r="AG41" s="19"/>
    </row>
    <row r="42" spans="1:33" ht="18.600000000000001">
      <c r="A42" s="19"/>
      <c r="B42" s="13"/>
      <c r="C42" s="7"/>
      <c r="D42" s="7"/>
      <c r="E42" s="14"/>
      <c r="F42" s="14"/>
      <c r="G42" s="18"/>
      <c r="H42" s="18"/>
      <c r="I42" s="18"/>
      <c r="J42" s="18"/>
      <c r="K42" s="18"/>
      <c r="L42" s="14"/>
      <c r="M42" s="18"/>
      <c r="N42" s="18"/>
      <c r="O42" s="18"/>
      <c r="P42" s="18"/>
      <c r="Q42" s="18"/>
      <c r="R42" s="14"/>
      <c r="S42" s="20"/>
      <c r="T42" s="18"/>
      <c r="U42" s="18"/>
      <c r="V42" s="18"/>
      <c r="W42" s="18"/>
      <c r="X42" s="14"/>
      <c r="Y42" s="19"/>
      <c r="Z42" s="19"/>
      <c r="AA42" s="19"/>
      <c r="AB42" s="19"/>
      <c r="AC42" s="19"/>
      <c r="AD42" s="19"/>
      <c r="AE42" s="19"/>
      <c r="AF42" s="19"/>
      <c r="AG42" s="19"/>
    </row>
    <row r="43" spans="1:3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</row>
    <row r="44" spans="1:33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</row>
    <row r="45" spans="1:33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</row>
    <row r="46" spans="1:33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</row>
    <row r="47" spans="1:33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</row>
    <row r="48" spans="1:33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</row>
    <row r="49" spans="1:33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</row>
    <row r="50" spans="1:33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</row>
    <row r="51" spans="1:33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</row>
    <row r="52" spans="1:33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</row>
    <row r="53" spans="1:33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</row>
    <row r="54" spans="1:33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</row>
    <row r="55" spans="1:33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</row>
    <row r="56" spans="1:33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</row>
    <row r="57" spans="1:33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</row>
    <row r="58" spans="1:33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</row>
    <row r="59" spans="1:33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</row>
    <row r="60" spans="1:33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</row>
    <row r="61" spans="1:33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</row>
    <row r="62" spans="1:33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</row>
    <row r="63" spans="1:33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</row>
    <row r="64" spans="1:33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</row>
    <row r="65" spans="1:33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</row>
    <row r="66" spans="1:33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</row>
    <row r="67" spans="1:33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</row>
    <row r="68" spans="1:33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</row>
    <row r="69" spans="1:3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</row>
    <row r="70" spans="1:33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</row>
    <row r="71" spans="1:33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</row>
    <row r="72" spans="1:33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</row>
    <row r="73" spans="1:33"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PR 20 bakken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2024-11-29T10:15:39Z</cp:lastPrinted>
  <dcterms:created xsi:type="dcterms:W3CDTF">2020-09-18T09:37:10Z</dcterms:created>
  <dcterms:modified xsi:type="dcterms:W3CDTF">2025-03-28T07:19:42Z</dcterms:modified>
</cp:coreProperties>
</file>