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3B85C934-2D7D-4076-B0AD-5FD9F11EE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2" i="6"/>
  <c r="L12" i="6"/>
  <c r="R9" i="6"/>
  <c r="L9" i="6"/>
  <c r="R19" i="6"/>
  <c r="L19" i="6"/>
  <c r="F27" i="6" l="1"/>
  <c r="F25" i="6"/>
  <c r="F12" i="6"/>
  <c r="F9" i="6"/>
  <c r="F19" i="6"/>
  <c r="R37" i="6"/>
  <c r="L37" i="6"/>
  <c r="R13" i="6"/>
  <c r="L13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8" i="6"/>
  <c r="L15" i="6"/>
  <c r="L5" i="6"/>
  <c r="L11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3" i="6"/>
  <c r="F38" i="6"/>
  <c r="F14" i="6"/>
  <c r="F3" i="6"/>
  <c r="F29" i="6"/>
  <c r="F22" i="6"/>
  <c r="F36" i="6"/>
  <c r="F7" i="6"/>
  <c r="F28" i="6"/>
  <c r="F5" i="6"/>
  <c r="F8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<sst xmlns="http://schemas.openxmlformats.org/spreadsheetml/2006/main" count="479" uniqueCount="112">
  <si>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</si>
  <si>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</si>
  <si>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</si>
  <si>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</si>
  <si>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</si>
  <si>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</si>
  <si>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</si>
  <si>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</si>
  <si>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</si>
  <si>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</si>
  <si>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</si>
  <si>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</si>
  <si>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</si>
  <si>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</si>
  <si>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</si>
  <si>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</si>
  <si>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</si>
  <si>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</si>
  <si>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</si>
  <si>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</si>
  <si>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</si>
  <si>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</si>
  <si>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</si>
  <si>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</si>
  <si>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</si>
  <si>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</si>
  <si>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</si>
  <si>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</si>
  <si>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</si>
  <si>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</si>
  <si>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</si>
  <si>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</si>
  <si>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</si>
  <si>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</si>
  <si>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</si>
  <si>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</si>
  <si>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</si>
  <si>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</si>
  <si>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</si>
  <si>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</si>
  <si>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</si>
  <si>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</si>
  <si>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</si>
  <si>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</si>
  <si>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</si>
  <si>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</si>
  <si>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</si>
  <si>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</si>
  <si>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</si>
  <si>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</si>
  <si>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</si>
  <si>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</si>
  <si>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</si>
  <si>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</si>
  <si>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</si>
  <si>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</si>
  <si>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</si>
  <si>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</si>
  <si>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</si>
  <si>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</si>
  <si>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</si>
  <si>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</si>
  <si>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</si>
  <si>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</si>
  <si>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</si>
  <si>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</si>
  <si>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</si>
  <si>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</si>
  <si>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</si>
  <si>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</si>
  <si>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</si>
  <si>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</si>
  <si>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</si>
  <si>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</si>
  <si>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</si>
  <si>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</si>
  <si>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</si>
  <si>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</si>
  <si>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</si>
  <si>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</si>
  <si>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</si>
  <si>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</si>
  <si>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</si>
  <si>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</si>
  <si>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</si>
  <si>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</si>
  <si>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</si>
  <si>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</si>
  <si>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</si>
  <si>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</si>
  <si>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</si>
  <si>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</si>
  <si>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</si>
  <si>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</si>
  <si>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</si>
  <si>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</si>
  <si>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</si>
  <si>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</si>
  <si>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</si>
  <si>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</si>
  <si>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</si>
  <si>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</si>
  <si>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</si>
  <si>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Klasse X</t>
  </si>
  <si>
    <t>2025-2026</t>
  </si>
  <si>
    <t>Kris Zwolle</t>
  </si>
  <si>
    <t>2025/26</t>
  </si>
  <si>
    <t xml:space="preserve"> Daguitslag 11 december 2025</t>
  </si>
  <si>
    <t>Tom Boerman</t>
  </si>
  <si>
    <t>8 slechtste punten series</t>
  </si>
  <si>
    <t>8 slechtste punten series zijn eraf gehaald!</t>
  </si>
  <si>
    <t>Sil van der Sluis (Jeugdlid)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</si>
</sst>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M8" sqref="M8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1" t="s">
        <v>80</v>
      </c>
      <c r="C2" s="241"/>
      <c r="D2" s="241"/>
      <c r="E2" s="241"/>
      <c r="F2" s="241"/>
      <c r="G2" s="241"/>
      <c r="H2" s="241"/>
      <c r="I2" s="294"/>
      <c r="J2" s="242"/>
      <c r="K2" s="242"/>
      <c r="L2" s="242"/>
      <c r="M2" s="242"/>
    </row>
    <row r="3" spans="1:13" ht="17.399999999999999">
      <c r="A3" s="1"/>
      <c r="B3" s="234"/>
      <c r="C3" s="234"/>
      <c r="D3" s="236" t="s">
        <v>76</v>
      </c>
      <c r="E3" s="236"/>
      <c r="F3" s="236"/>
      <c r="G3" s="236" t="s">
        <v>75</v>
      </c>
      <c r="H3" s="236"/>
      <c r="I3" s="1"/>
    </row>
    <row r="4" spans="1:13" ht="17.399999999999999">
      <c r="A4" s="1"/>
      <c r="B4" s="234"/>
      <c r="C4" s="234"/>
      <c r="D4" s="236">
        <v>20</v>
      </c>
      <c r="E4" s="236"/>
      <c r="F4" s="236"/>
      <c r="G4" s="236" t="s">
        <v>79</v>
      </c>
      <c r="H4" s="236"/>
      <c r="I4" s="1"/>
    </row>
    <row r="5" spans="1:13" ht="17.399999999999999">
      <c r="A5" s="1"/>
      <c r="B5" s="234"/>
      <c r="C5" s="234"/>
      <c r="D5" s="236" t="s">
        <v>78</v>
      </c>
      <c r="E5" s="236" t="s">
        <v>77</v>
      </c>
      <c r="F5" s="246"/>
      <c r="G5" s="236" t="s">
        <v>106</v>
      </c>
      <c r="H5" s="236" t="s">
        <v>77</v>
      </c>
      <c r="I5" s="1"/>
    </row>
    <row r="6" spans="1:13" ht="17.399999999999999">
      <c r="A6" s="1"/>
      <c r="B6" s="236">
        <v>1</v>
      </c>
      <c r="C6" s="234" t="s">
        <v>44</v>
      </c>
      <c r="D6" s="236">
        <v>2964</v>
      </c>
      <c r="E6" s="239">
        <v>148.19999999999999</v>
      </c>
      <c r="F6" s="244"/>
      <c r="G6" s="236">
        <v>2964</v>
      </c>
      <c r="H6" s="239">
        <v>148.19999999999999</v>
      </c>
      <c r="I6" s="1"/>
    </row>
    <row r="7" spans="1:13" ht="17.399999999999999">
      <c r="A7" s="1"/>
      <c r="B7" s="236">
        <v>2</v>
      </c>
      <c r="C7" s="234" t="s">
        <v>25</v>
      </c>
      <c r="D7" s="240">
        <v>2964</v>
      </c>
      <c r="E7" s="239">
        <v>148.19999999999999</v>
      </c>
      <c r="F7" s="244"/>
      <c r="G7" s="240">
        <v>2964</v>
      </c>
      <c r="H7" s="239">
        <v>148.19999999999999</v>
      </c>
      <c r="I7" s="1"/>
    </row>
    <row r="8" spans="1:13" ht="17.399999999999999">
      <c r="A8" s="1"/>
      <c r="B8" s="236">
        <v>3</v>
      </c>
      <c r="C8" s="234" t="s">
        <v>43</v>
      </c>
      <c r="D8" s="236">
        <v>2956</v>
      </c>
      <c r="E8" s="239">
        <v>147.80000000000001</v>
      </c>
      <c r="F8" s="244"/>
      <c r="G8" s="236">
        <v>2929</v>
      </c>
      <c r="H8" s="239">
        <v>146.44999999999999</v>
      </c>
      <c r="I8" s="1"/>
    </row>
    <row r="9" spans="1:13" ht="17.399999999999999">
      <c r="A9" s="1"/>
      <c r="B9" s="236">
        <v>4</v>
      </c>
      <c r="C9" s="234" t="s">
        <v>48</v>
      </c>
      <c r="D9" s="236">
        <v>2926</v>
      </c>
      <c r="E9" s="239">
        <v>146.30000000000001</v>
      </c>
      <c r="F9" s="244"/>
      <c r="G9" s="236">
        <v>2912</v>
      </c>
      <c r="H9" s="239">
        <v>145.6</v>
      </c>
      <c r="I9" s="1"/>
    </row>
    <row r="10" spans="1:13" ht="17.399999999999999">
      <c r="A10" s="1"/>
      <c r="B10" s="236">
        <v>5</v>
      </c>
      <c r="C10" s="234" t="s">
        <v>33</v>
      </c>
      <c r="D10" s="236">
        <v>2926</v>
      </c>
      <c r="E10" s="239">
        <v>146.30000000000001</v>
      </c>
      <c r="F10" s="244"/>
      <c r="G10" s="236">
        <v>2897</v>
      </c>
      <c r="H10" s="239">
        <v>144.85</v>
      </c>
      <c r="I10" s="1"/>
      <c r="J10" s="245"/>
    </row>
    <row r="11" spans="1:13" ht="17.399999999999999">
      <c r="A11" s="1"/>
      <c r="B11" s="236">
        <v>6</v>
      </c>
      <c r="C11" s="234" t="s">
        <v>59</v>
      </c>
      <c r="D11" s="236">
        <v>2916</v>
      </c>
      <c r="E11" s="239">
        <v>145.80000000000001</v>
      </c>
      <c r="F11" s="244"/>
      <c r="G11" s="240">
        <v>2909</v>
      </c>
      <c r="H11" s="239">
        <v>145.44999999999999</v>
      </c>
      <c r="I11" s="1"/>
    </row>
    <row r="12" spans="1:13" ht="17.399999999999999">
      <c r="A12" s="1"/>
      <c r="B12" s="236">
        <v>7</v>
      </c>
      <c r="C12" s="234" t="s">
        <v>23</v>
      </c>
      <c r="D12" s="236">
        <v>2909</v>
      </c>
      <c r="E12" s="239">
        <v>145.44999999999999</v>
      </c>
      <c r="F12" s="244"/>
      <c r="G12" s="236">
        <v>2903</v>
      </c>
      <c r="H12" s="239">
        <v>145.15</v>
      </c>
      <c r="I12" s="1"/>
    </row>
    <row r="13" spans="1:13" ht="17.399999999999999">
      <c r="A13" s="1"/>
      <c r="B13" s="236">
        <v>8</v>
      </c>
      <c r="C13" s="234" t="s">
        <v>22</v>
      </c>
      <c r="D13" s="236">
        <v>2898</v>
      </c>
      <c r="E13" s="239">
        <v>144.9</v>
      </c>
      <c r="F13" s="244"/>
      <c r="G13" s="236">
        <v>2881</v>
      </c>
      <c r="H13" s="239">
        <v>144.05000000000001</v>
      </c>
      <c r="I13" s="1"/>
    </row>
    <row r="14" spans="1:13" ht="17.399999999999999">
      <c r="A14" s="1"/>
      <c r="B14" s="236">
        <v>9</v>
      </c>
      <c r="C14" s="234" t="s">
        <v>90</v>
      </c>
      <c r="D14" s="240">
        <v>2881</v>
      </c>
      <c r="E14" s="239">
        <v>144.05000000000001</v>
      </c>
      <c r="F14" s="246"/>
      <c r="G14" s="240">
        <v>2881</v>
      </c>
      <c r="H14" s="239">
        <v>144.05000000000001</v>
      </c>
      <c r="I14" s="1"/>
    </row>
    <row r="15" spans="1:13" ht="17.399999999999999">
      <c r="A15" s="1"/>
      <c r="B15" s="236">
        <v>10</v>
      </c>
      <c r="C15" s="234" t="s">
        <v>82</v>
      </c>
      <c r="D15" s="240">
        <v>2874</v>
      </c>
      <c r="E15" s="239">
        <v>143.69999999999999</v>
      </c>
      <c r="F15" s="244"/>
      <c r="G15" s="240">
        <v>2874</v>
      </c>
      <c r="H15" s="239">
        <v>143.69999999999999</v>
      </c>
      <c r="I15" s="1"/>
    </row>
    <row r="16" spans="1:13" ht="17.399999999999999">
      <c r="A16" s="1"/>
      <c r="B16" s="236">
        <v>11</v>
      </c>
      <c r="C16" s="234" t="s">
        <v>24</v>
      </c>
      <c r="D16" s="236">
        <v>2863</v>
      </c>
      <c r="E16" s="239">
        <v>143.15</v>
      </c>
      <c r="F16" s="244"/>
      <c r="G16" s="236">
        <v>2863</v>
      </c>
      <c r="H16" s="239">
        <v>143.15</v>
      </c>
      <c r="I16" s="1"/>
    </row>
    <row r="17" spans="1:9" ht="17.399999999999999">
      <c r="A17" s="1"/>
      <c r="B17" s="236">
        <v>12</v>
      </c>
      <c r="C17" s="234" t="s">
        <v>27</v>
      </c>
      <c r="D17" s="236">
        <v>2860</v>
      </c>
      <c r="E17" s="239">
        <v>143</v>
      </c>
      <c r="F17" s="244"/>
      <c r="G17" s="236">
        <v>2812</v>
      </c>
      <c r="H17" s="239">
        <v>140.6</v>
      </c>
      <c r="I17" s="1"/>
    </row>
    <row r="18" spans="1:9" ht="17.399999999999999">
      <c r="A18" s="1"/>
      <c r="B18" s="236">
        <v>13</v>
      </c>
      <c r="C18" s="234" t="s">
        <v>53</v>
      </c>
      <c r="D18" s="236">
        <v>2860</v>
      </c>
      <c r="E18" s="239">
        <v>143</v>
      </c>
      <c r="F18" s="244"/>
      <c r="G18" s="240">
        <v>2839</v>
      </c>
      <c r="H18" s="239">
        <v>141.94999999999999</v>
      </c>
      <c r="I18" s="1"/>
    </row>
    <row r="19" spans="1:9" ht="17.399999999999999">
      <c r="A19" s="1"/>
      <c r="B19" s="236">
        <v>14</v>
      </c>
      <c r="C19" s="234" t="s">
        <v>28</v>
      </c>
      <c r="D19" s="236">
        <v>2855</v>
      </c>
      <c r="E19" s="239">
        <v>142.75</v>
      </c>
      <c r="F19" s="244"/>
      <c r="G19" s="236">
        <v>2802</v>
      </c>
      <c r="H19" s="239">
        <v>140.1</v>
      </c>
      <c r="I19" s="1"/>
    </row>
    <row r="20" spans="1:9" ht="17.399999999999999">
      <c r="A20" s="1"/>
      <c r="B20" s="236">
        <v>15</v>
      </c>
      <c r="C20" s="234" t="s">
        <v>71</v>
      </c>
      <c r="D20" s="236">
        <v>2844</v>
      </c>
      <c r="E20" s="239">
        <v>142.19999999999999</v>
      </c>
      <c r="F20" s="244"/>
      <c r="G20" s="240">
        <v>2749</v>
      </c>
      <c r="H20" s="239">
        <v>137.44999999999999</v>
      </c>
      <c r="I20" s="1"/>
    </row>
    <row r="21" spans="1:9" ht="17.399999999999999">
      <c r="A21" s="1"/>
      <c r="B21" s="236">
        <v>16</v>
      </c>
      <c r="C21" s="234" t="s">
        <v>12</v>
      </c>
      <c r="D21" s="240">
        <v>2817</v>
      </c>
      <c r="E21" s="239">
        <v>140.85</v>
      </c>
      <c r="F21" s="244"/>
      <c r="G21" s="240">
        <v>2817</v>
      </c>
      <c r="H21" s="239">
        <v>140.85</v>
      </c>
      <c r="I21" s="1"/>
    </row>
    <row r="22" spans="1:9" ht="17.399999999999999">
      <c r="A22" s="1"/>
      <c r="B22" s="236">
        <v>17</v>
      </c>
      <c r="C22" s="234" t="s">
        <v>3</v>
      </c>
      <c r="D22" s="236">
        <v>2814</v>
      </c>
      <c r="E22" s="239">
        <v>140.69999999999999</v>
      </c>
      <c r="F22" s="244"/>
      <c r="G22" s="236">
        <v>2814</v>
      </c>
      <c r="H22" s="239">
        <v>140.69999999999999</v>
      </c>
      <c r="I22" s="1"/>
    </row>
    <row r="23" spans="1:9" ht="17.399999999999999">
      <c r="A23" s="1"/>
      <c r="B23" s="236">
        <v>18</v>
      </c>
      <c r="C23" s="234" t="s">
        <v>93</v>
      </c>
      <c r="D23" s="240">
        <v>2810</v>
      </c>
      <c r="E23" s="239">
        <v>140.5</v>
      </c>
      <c r="F23" s="246"/>
      <c r="G23" s="240">
        <v>2810</v>
      </c>
      <c r="H23" s="239">
        <v>140.5</v>
      </c>
      <c r="I23" s="1"/>
    </row>
    <row r="24" spans="1:9" ht="17.399999999999999">
      <c r="A24" s="1"/>
      <c r="B24" s="236">
        <v>19</v>
      </c>
      <c r="C24" s="234" t="s">
        <v>26</v>
      </c>
      <c r="D24" s="236">
        <v>2777</v>
      </c>
      <c r="E24" s="239">
        <v>138.85</v>
      </c>
      <c r="F24" s="244"/>
      <c r="G24" s="236">
        <v>2711</v>
      </c>
      <c r="H24" s="239">
        <v>135.55000000000001</v>
      </c>
      <c r="I24" s="1"/>
    </row>
    <row r="25" spans="1:9" ht="17.399999999999999">
      <c r="A25" s="1"/>
      <c r="B25" s="236">
        <v>20</v>
      </c>
      <c r="C25" s="234" t="s">
        <v>49</v>
      </c>
      <c r="D25" s="236">
        <v>2775</v>
      </c>
      <c r="E25" s="239">
        <v>138.75</v>
      </c>
      <c r="F25" s="244"/>
      <c r="G25" s="240">
        <v>2775</v>
      </c>
      <c r="H25" s="239">
        <v>138.75</v>
      </c>
      <c r="I25" s="1"/>
    </row>
    <row r="26" spans="1:9" ht="17.399999999999999">
      <c r="A26" s="1"/>
      <c r="B26" s="236">
        <v>21</v>
      </c>
      <c r="C26" s="234" t="s">
        <v>83</v>
      </c>
      <c r="D26" s="240">
        <v>2774</v>
      </c>
      <c r="E26" s="239">
        <v>138.69999999999999</v>
      </c>
      <c r="F26" s="244"/>
      <c r="G26" s="240">
        <v>2774</v>
      </c>
      <c r="H26" s="239">
        <v>138.69999999999999</v>
      </c>
      <c r="I26" s="1"/>
    </row>
    <row r="27" spans="1:9" ht="17.399999999999999">
      <c r="A27" s="1"/>
      <c r="B27" s="236">
        <v>22</v>
      </c>
      <c r="C27" s="234" t="s">
        <v>32</v>
      </c>
      <c r="D27" s="240">
        <v>2773</v>
      </c>
      <c r="E27" s="239">
        <v>138.65</v>
      </c>
      <c r="F27" s="244"/>
      <c r="G27" s="240">
        <v>2718</v>
      </c>
      <c r="H27" s="239">
        <v>135.9</v>
      </c>
      <c r="I27" s="1"/>
    </row>
    <row r="28" spans="1:9" ht="17.399999999999999">
      <c r="A28" s="1"/>
      <c r="B28" s="236">
        <v>23</v>
      </c>
      <c r="C28" s="234" t="s">
        <v>4</v>
      </c>
      <c r="D28" s="236">
        <v>2757</v>
      </c>
      <c r="E28" s="239">
        <v>137.85</v>
      </c>
      <c r="F28" s="244"/>
      <c r="G28" s="236">
        <v>2675</v>
      </c>
      <c r="H28" s="239">
        <v>133.75</v>
      </c>
      <c r="I28" s="1"/>
    </row>
    <row r="29" spans="1:9" ht="17.399999999999999">
      <c r="A29" s="1"/>
      <c r="B29" s="236">
        <v>24</v>
      </c>
      <c r="C29" s="234" t="s">
        <v>97</v>
      </c>
      <c r="D29" s="240">
        <v>2718</v>
      </c>
      <c r="E29" s="239">
        <v>135.9</v>
      </c>
      <c r="F29" s="246"/>
      <c r="G29" s="240">
        <v>2718</v>
      </c>
      <c r="H29" s="239">
        <v>135.9</v>
      </c>
      <c r="I29" s="1"/>
    </row>
    <row r="30" spans="1:9" ht="17.399999999999999">
      <c r="A30" s="1"/>
      <c r="B30" s="236">
        <v>25</v>
      </c>
      <c r="C30" s="234" t="s">
        <v>105</v>
      </c>
      <c r="D30" s="240">
        <v>2655</v>
      </c>
      <c r="E30" s="239">
        <v>132.75</v>
      </c>
      <c r="F30" s="244"/>
      <c r="G30" s="240">
        <v>2655</v>
      </c>
      <c r="H30" s="239">
        <v>132.75</v>
      </c>
      <c r="I30" s="1"/>
    </row>
    <row r="31" spans="1:9" ht="17.399999999999999">
      <c r="A31" s="1"/>
      <c r="B31" s="236">
        <v>26</v>
      </c>
      <c r="C31" s="234" t="s">
        <v>47</v>
      </c>
      <c r="D31" s="240">
        <v>2647</v>
      </c>
      <c r="E31" s="239">
        <v>132.35</v>
      </c>
      <c r="F31" s="244"/>
      <c r="G31" s="240">
        <v>2638</v>
      </c>
      <c r="H31" s="239">
        <v>131.9</v>
      </c>
      <c r="I31" s="1"/>
    </row>
    <row r="32" spans="1:9" ht="17.399999999999999">
      <c r="A32" s="1"/>
      <c r="B32" s="236">
        <v>27</v>
      </c>
      <c r="C32" s="234" t="s">
        <v>95</v>
      </c>
      <c r="D32" s="236">
        <v>2643</v>
      </c>
      <c r="E32" s="239">
        <v>132.15</v>
      </c>
      <c r="F32" s="244"/>
      <c r="G32" s="240">
        <v>2643</v>
      </c>
      <c r="H32" s="239">
        <v>132.15</v>
      </c>
      <c r="I32" s="1"/>
    </row>
    <row r="33" spans="1:9" ht="17.399999999999999">
      <c r="A33" s="1"/>
      <c r="B33" s="236">
        <v>28</v>
      </c>
      <c r="C33" s="234" t="s">
        <v>56</v>
      </c>
      <c r="D33" s="236">
        <v>2595</v>
      </c>
      <c r="E33" s="239">
        <v>129.75</v>
      </c>
      <c r="F33" s="244"/>
      <c r="G33" s="240">
        <v>2595</v>
      </c>
      <c r="H33" s="239">
        <v>129.75</v>
      </c>
      <c r="I33" s="1"/>
    </row>
    <row r="34" spans="1:9" ht="17.399999999999999">
      <c r="A34" s="1"/>
      <c r="B34" s="236">
        <v>29</v>
      </c>
      <c r="C34" s="234" t="s">
        <v>29</v>
      </c>
      <c r="D34" s="240">
        <v>2585</v>
      </c>
      <c r="E34" s="239">
        <v>129.25</v>
      </c>
      <c r="F34" s="244"/>
      <c r="G34" s="240">
        <v>2530</v>
      </c>
      <c r="H34" s="239">
        <v>126.5</v>
      </c>
      <c r="I34" s="1"/>
    </row>
    <row r="35" spans="1:9" ht="17.399999999999999">
      <c r="A35" s="1"/>
      <c r="B35" s="236">
        <v>30</v>
      </c>
      <c r="C35" s="234" t="s">
        <v>30</v>
      </c>
      <c r="D35" s="240">
        <v>2541</v>
      </c>
      <c r="E35" s="239">
        <v>127.05</v>
      </c>
      <c r="F35" s="244"/>
      <c r="G35" s="240">
        <v>2539</v>
      </c>
      <c r="H35" s="239">
        <v>126.95</v>
      </c>
      <c r="I35" s="1"/>
    </row>
    <row r="36" spans="1:9" ht="17.399999999999999">
      <c r="A36" s="1"/>
      <c r="B36" s="236">
        <v>31</v>
      </c>
      <c r="C36" s="234" t="s">
        <v>54</v>
      </c>
      <c r="D36" s="236">
        <v>2522</v>
      </c>
      <c r="E36" s="239">
        <v>126.1</v>
      </c>
      <c r="F36" s="244"/>
      <c r="G36" s="240">
        <v>2512</v>
      </c>
      <c r="H36" s="239">
        <v>125.6</v>
      </c>
      <c r="I36" s="1"/>
    </row>
    <row r="37" spans="1:9" ht="17.399999999999999">
      <c r="A37" s="1"/>
      <c r="B37" s="236">
        <v>32</v>
      </c>
      <c r="C37" s="234" t="s">
        <v>69</v>
      </c>
      <c r="D37" s="240">
        <v>2521</v>
      </c>
      <c r="E37" s="239">
        <v>126.05</v>
      </c>
      <c r="F37" s="244"/>
      <c r="G37" s="240">
        <v>2509</v>
      </c>
      <c r="H37" s="239">
        <v>125.45</v>
      </c>
      <c r="I37" s="1"/>
    </row>
    <row r="38" spans="1:9" ht="17.399999999999999">
      <c r="A38" s="1"/>
      <c r="B38" s="236">
        <v>33</v>
      </c>
      <c r="C38" s="234" t="s">
        <v>35</v>
      </c>
      <c r="D38" s="236">
        <v>2515</v>
      </c>
      <c r="E38" s="239">
        <v>125.75</v>
      </c>
      <c r="F38" s="244"/>
      <c r="G38" s="240">
        <v>2342</v>
      </c>
      <c r="H38" s="239">
        <v>117.1</v>
      </c>
      <c r="I38" s="1"/>
    </row>
    <row r="39" spans="1:9" ht="17.399999999999999">
      <c r="A39" s="1"/>
      <c r="B39" s="236">
        <v>34</v>
      </c>
      <c r="C39" s="234" t="s">
        <v>31</v>
      </c>
      <c r="D39" s="240">
        <v>2484</v>
      </c>
      <c r="E39" s="239">
        <v>124.2</v>
      </c>
      <c r="F39" s="244"/>
      <c r="G39" s="240">
        <v>2480</v>
      </c>
      <c r="H39" s="239">
        <v>124</v>
      </c>
      <c r="I39" s="1"/>
    </row>
    <row r="40" spans="1:9" ht="17.399999999999999">
      <c r="A40" s="1"/>
      <c r="B40" s="236">
        <v>35</v>
      </c>
      <c r="C40" s="234" t="s">
        <v>87</v>
      </c>
      <c r="D40" s="240">
        <v>2354</v>
      </c>
      <c r="E40" s="239">
        <v>117.7</v>
      </c>
      <c r="F40" s="244"/>
      <c r="G40" s="240">
        <v>2354</v>
      </c>
      <c r="H40" s="239">
        <v>117.7</v>
      </c>
      <c r="I40" s="1"/>
    </row>
    <row r="41" spans="1:9" ht="17.399999999999999">
      <c r="A41" s="1"/>
      <c r="B41" s="236">
        <v>36</v>
      </c>
      <c r="C41" s="234" t="s">
        <v>98</v>
      </c>
      <c r="D41" s="248">
        <v>2275</v>
      </c>
      <c r="E41" s="249">
        <v>113.75</v>
      </c>
      <c r="F41" s="246"/>
      <c r="G41" s="248">
        <v>2275</v>
      </c>
      <c r="H41" s="249">
        <v>113.75</v>
      </c>
      <c r="I41" s="1"/>
    </row>
    <row r="42" spans="1:9" ht="13.95" customHeight="1">
      <c r="A42" s="1"/>
      <c r="B42" s="293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L14" sqref="L14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5" t="s">
        <v>85</v>
      </c>
      <c r="D2" s="236" t="s">
        <v>86</v>
      </c>
      <c r="E2" s="236" t="s">
        <v>74</v>
      </c>
      <c r="F2" s="234"/>
      <c r="G2" s="234"/>
      <c r="H2" s="35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</row>
    <row r="3" spans="1:47" ht="17.399999999999999">
      <c r="A3" s="1"/>
      <c r="C3" s="234" t="s">
        <v>72</v>
      </c>
      <c r="D3" s="236" t="s">
        <v>84</v>
      </c>
      <c r="E3" s="236" t="s">
        <v>104</v>
      </c>
      <c r="F3" s="234" t="s">
        <v>73</v>
      </c>
      <c r="G3" s="234"/>
      <c r="H3" s="35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</row>
    <row r="4" spans="1:47" ht="17.399999999999999">
      <c r="A4" s="1"/>
      <c r="B4" s="236">
        <v>1</v>
      </c>
      <c r="C4" s="234" t="s">
        <v>97</v>
      </c>
      <c r="D4" s="237">
        <v>0</v>
      </c>
      <c r="E4" s="238">
        <v>129.93076923076924</v>
      </c>
      <c r="F4" s="238">
        <v>129.93076923076924</v>
      </c>
      <c r="G4" s="236" t="s">
        <v>92</v>
      </c>
      <c r="H4" s="35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</row>
    <row r="5" spans="1:47" ht="17.399999999999999">
      <c r="A5" s="1"/>
      <c r="B5" s="236">
        <v>2</v>
      </c>
      <c r="C5" s="234" t="s">
        <v>95</v>
      </c>
      <c r="D5" s="237">
        <v>0</v>
      </c>
      <c r="E5" s="238">
        <v>129.54</v>
      </c>
      <c r="F5" s="238">
        <v>129.54</v>
      </c>
      <c r="G5" s="236" t="s">
        <v>92</v>
      </c>
      <c r="H5" s="51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</row>
    <row r="6" spans="1:47" ht="17.399999999999999">
      <c r="A6" s="1"/>
      <c r="B6" s="236">
        <v>3</v>
      </c>
      <c r="C6" s="234" t="s">
        <v>105</v>
      </c>
      <c r="D6" s="237">
        <v>0</v>
      </c>
      <c r="E6" s="238">
        <v>123.65714285714286</v>
      </c>
      <c r="F6" s="238">
        <v>123.65714285714286</v>
      </c>
      <c r="G6" s="236" t="s">
        <v>92</v>
      </c>
      <c r="H6" s="35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</row>
    <row r="7" spans="1:47" ht="17.399999999999999">
      <c r="A7" s="1"/>
      <c r="B7" s="236">
        <v>4</v>
      </c>
      <c r="C7" s="234" t="s">
        <v>98</v>
      </c>
      <c r="D7" s="237">
        <v>0</v>
      </c>
      <c r="E7" s="238">
        <v>106.20769230769231</v>
      </c>
      <c r="F7" s="238">
        <v>106.20769230769231</v>
      </c>
      <c r="G7" s="236" t="s">
        <v>92</v>
      </c>
      <c r="H7" s="35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</row>
    <row r="8" spans="1:47" ht="17.399999999999999">
      <c r="A8" s="1"/>
      <c r="B8" s="236">
        <v>5</v>
      </c>
      <c r="C8" s="234" t="s">
        <v>49</v>
      </c>
      <c r="D8" s="237">
        <v>132.38999999999999</v>
      </c>
      <c r="E8" s="238">
        <v>136.32</v>
      </c>
      <c r="F8" s="238">
        <v>3.9300000000000068</v>
      </c>
      <c r="G8" s="234"/>
      <c r="H8" s="35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</row>
    <row r="9" spans="1:47" ht="17.399999999999999">
      <c r="A9" s="1"/>
      <c r="B9" s="236">
        <v>6</v>
      </c>
      <c r="C9" s="234" t="s">
        <v>3</v>
      </c>
      <c r="D9" s="237">
        <v>133.35</v>
      </c>
      <c r="E9" s="238">
        <v>136.99333333333334</v>
      </c>
      <c r="F9" s="238">
        <v>3.6433333333333451</v>
      </c>
      <c r="G9" s="234"/>
      <c r="H9" s="35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</row>
    <row r="10" spans="1:47" ht="17.399999999999999">
      <c r="A10" s="1"/>
      <c r="B10" s="236">
        <v>7</v>
      </c>
      <c r="C10" s="234" t="s">
        <v>90</v>
      </c>
      <c r="D10" s="237">
        <v>138.41999999999999</v>
      </c>
      <c r="E10" s="238">
        <v>141.83846153846153</v>
      </c>
      <c r="F10" s="238">
        <v>3.4184615384615427</v>
      </c>
      <c r="G10" s="234"/>
      <c r="H10" s="35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</row>
    <row r="11" spans="1:47" ht="17.399999999999999">
      <c r="A11" s="1"/>
      <c r="B11" s="236">
        <v>8</v>
      </c>
      <c r="C11" s="234" t="s">
        <v>56</v>
      </c>
      <c r="D11" s="237">
        <v>121.91</v>
      </c>
      <c r="E11" s="238">
        <v>125.3</v>
      </c>
      <c r="F11" s="238">
        <v>3.3900000000000006</v>
      </c>
      <c r="G11" s="234"/>
      <c r="H11" s="35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</row>
    <row r="12" spans="1:47" ht="17.399999999999999">
      <c r="A12" s="1"/>
      <c r="B12" s="236">
        <v>9</v>
      </c>
      <c r="C12" s="234" t="s">
        <v>83</v>
      </c>
      <c r="D12" s="237">
        <v>131.41999999999999</v>
      </c>
      <c r="E12" s="238">
        <v>134.47333333333333</v>
      </c>
      <c r="F12" s="238">
        <v>3.0533333333333417</v>
      </c>
      <c r="G12" s="234"/>
      <c r="H12" s="35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</row>
    <row r="13" spans="1:47" ht="17.399999999999999">
      <c r="A13" s="1"/>
      <c r="B13" s="236">
        <v>10</v>
      </c>
      <c r="C13" s="234" t="s">
        <v>82</v>
      </c>
      <c r="D13" s="238">
        <v>140.19999999999999</v>
      </c>
      <c r="E13" s="238">
        <v>142.36000000000001</v>
      </c>
      <c r="F13" s="238">
        <v>2.160000000000025</v>
      </c>
      <c r="G13" s="234"/>
      <c r="H13" s="35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</row>
    <row r="14" spans="1:47" ht="17.399999999999999">
      <c r="A14" s="1"/>
      <c r="B14" s="236">
        <v>11</v>
      </c>
      <c r="C14" s="234" t="s">
        <v>12</v>
      </c>
      <c r="D14" s="238">
        <v>136.6</v>
      </c>
      <c r="E14" s="238">
        <v>138.73076923076923</v>
      </c>
      <c r="F14" s="238">
        <v>2.1307692307692321</v>
      </c>
      <c r="G14" s="234"/>
      <c r="H14" s="35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</row>
    <row r="15" spans="1:47" ht="17.399999999999999">
      <c r="A15" s="1"/>
      <c r="B15" s="236">
        <v>12</v>
      </c>
      <c r="C15" s="234" t="s">
        <v>53</v>
      </c>
      <c r="D15" s="237">
        <v>138.88999999999999</v>
      </c>
      <c r="E15" s="238">
        <v>140.90714285714284</v>
      </c>
      <c r="F15" s="238">
        <v>2.0171428571428578</v>
      </c>
      <c r="G15" s="234"/>
      <c r="H15" s="35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</row>
    <row r="16" spans="1:47" ht="17.399999999999999">
      <c r="A16" s="1"/>
      <c r="B16" s="236">
        <v>13</v>
      </c>
      <c r="C16" s="234" t="s">
        <v>54</v>
      </c>
      <c r="D16" s="239">
        <v>120.82</v>
      </c>
      <c r="E16" s="238">
        <v>122.71333333333334</v>
      </c>
      <c r="F16" s="238">
        <v>1.8933333333333451</v>
      </c>
      <c r="G16" s="236"/>
      <c r="H16" s="35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</row>
    <row r="17" spans="1:47" ht="17.399999999999999">
      <c r="A17" s="1"/>
      <c r="B17" s="236">
        <v>14</v>
      </c>
      <c r="C17" s="234" t="s">
        <v>93</v>
      </c>
      <c r="D17" s="237">
        <v>136.13</v>
      </c>
      <c r="E17" s="238">
        <v>137.66666666666666</v>
      </c>
      <c r="F17" s="238">
        <v>1.5366666666666617</v>
      </c>
      <c r="G17" s="234"/>
      <c r="H17" s="35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</row>
    <row r="18" spans="1:47" ht="17.399999999999999">
      <c r="A18" s="1"/>
      <c r="B18" s="236">
        <v>15</v>
      </c>
      <c r="C18" s="234" t="s">
        <v>47</v>
      </c>
      <c r="D18" s="237">
        <v>127.08</v>
      </c>
      <c r="E18" s="238">
        <v>128.40909090909091</v>
      </c>
      <c r="F18" s="238">
        <v>1.3290909090909082</v>
      </c>
      <c r="H18" s="35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</row>
    <row r="19" spans="1:47" ht="17.399999999999999">
      <c r="A19" s="1"/>
      <c r="B19" s="236">
        <v>16</v>
      </c>
      <c r="C19" s="234" t="s">
        <v>22</v>
      </c>
      <c r="D19" s="237">
        <v>141.44999999999999</v>
      </c>
      <c r="E19" s="238">
        <v>142.76</v>
      </c>
      <c r="F19" s="238">
        <v>1.3100000000000023</v>
      </c>
      <c r="G19" s="234"/>
      <c r="H19" s="35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</row>
    <row r="20" spans="1:47" ht="17.399999999999999">
      <c r="A20" s="1"/>
      <c r="B20" s="236">
        <v>17</v>
      </c>
      <c r="C20" s="234" t="s">
        <v>59</v>
      </c>
      <c r="D20" s="237">
        <v>142.86000000000001</v>
      </c>
      <c r="E20" s="238">
        <v>143.99333333333334</v>
      </c>
      <c r="F20" s="238">
        <v>1.1333333333333258</v>
      </c>
      <c r="G20" s="234"/>
      <c r="H20" s="35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</row>
    <row r="21" spans="1:47" ht="17.399999999999999">
      <c r="A21" s="1"/>
      <c r="B21" s="236">
        <v>18</v>
      </c>
      <c r="C21" s="234" t="s">
        <v>24</v>
      </c>
      <c r="D21" s="237">
        <v>141.09</v>
      </c>
      <c r="E21" s="238">
        <v>142.16666666666666</v>
      </c>
      <c r="F21" s="238">
        <v>1.0766666666666538</v>
      </c>
      <c r="G21" s="234"/>
      <c r="H21" s="35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</row>
    <row r="22" spans="1:47" ht="17.399999999999999">
      <c r="A22" s="1"/>
      <c r="B22" s="236">
        <v>19</v>
      </c>
      <c r="C22" s="234" t="s">
        <v>30</v>
      </c>
      <c r="D22" s="237">
        <v>122.82</v>
      </c>
      <c r="E22" s="238">
        <v>123.85333333333334</v>
      </c>
      <c r="F22" s="238">
        <v>1.0333333333333456</v>
      </c>
      <c r="G22" s="234"/>
      <c r="H22" s="35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</row>
    <row r="23" spans="1:47" ht="17.399999999999999">
      <c r="A23" s="1"/>
      <c r="B23" s="236">
        <v>20</v>
      </c>
      <c r="C23" s="234" t="s">
        <v>27</v>
      </c>
      <c r="D23" s="238">
        <v>137.97999999999999</v>
      </c>
      <c r="E23" s="238">
        <v>138.9</v>
      </c>
      <c r="F23" s="238">
        <v>0.92000000000001592</v>
      </c>
      <c r="G23" s="234"/>
      <c r="H23" s="35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</row>
    <row r="24" spans="1:47" ht="17.399999999999999">
      <c r="A24" s="1"/>
      <c r="B24" s="236">
        <v>21</v>
      </c>
      <c r="C24" s="234" t="s">
        <v>43</v>
      </c>
      <c r="D24" s="238">
        <v>144.37</v>
      </c>
      <c r="E24" s="238">
        <v>145.01538461538462</v>
      </c>
      <c r="F24" s="238">
        <v>0.64538461538461434</v>
      </c>
      <c r="G24" s="234"/>
      <c r="H24" s="35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</row>
    <row r="25" spans="1:47" ht="17.399999999999999">
      <c r="A25" s="1"/>
      <c r="B25" s="236">
        <v>22</v>
      </c>
      <c r="C25" s="234" t="s">
        <v>25</v>
      </c>
      <c r="D25" s="237">
        <v>145.74</v>
      </c>
      <c r="E25" s="238">
        <v>146.38</v>
      </c>
      <c r="F25" s="238">
        <v>0.63999999999998636</v>
      </c>
      <c r="G25" s="234"/>
      <c r="H25" s="35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</row>
    <row r="26" spans="1:47" ht="17.399999999999999">
      <c r="A26" s="1"/>
      <c r="B26" s="236">
        <v>23</v>
      </c>
      <c r="C26" s="234" t="s">
        <v>33</v>
      </c>
      <c r="D26" s="238">
        <v>143.12</v>
      </c>
      <c r="E26" s="238">
        <v>143.71428571428572</v>
      </c>
      <c r="F26" s="238">
        <v>0.59428571428571786</v>
      </c>
      <c r="G26" s="234"/>
      <c r="H26" s="35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</row>
    <row r="27" spans="1:47" ht="17.399999999999999">
      <c r="A27" s="1"/>
      <c r="B27" s="236">
        <v>24</v>
      </c>
      <c r="C27" s="234" t="s">
        <v>32</v>
      </c>
      <c r="D27" s="238">
        <v>134.19999999999999</v>
      </c>
      <c r="E27" s="238">
        <v>134.69333333333333</v>
      </c>
      <c r="F27" s="238">
        <v>0.4933333333333394</v>
      </c>
      <c r="G27" s="236"/>
      <c r="H27" s="35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</row>
    <row r="28" spans="1:47" ht="17.399999999999999">
      <c r="A28" s="1"/>
      <c r="B28" s="236">
        <v>25</v>
      </c>
      <c r="C28" s="234" t="s">
        <v>87</v>
      </c>
      <c r="D28" s="238">
        <v>112.8</v>
      </c>
      <c r="E28" s="238">
        <v>113.20714285714286</v>
      </c>
      <c r="F28" s="238">
        <v>0.40714285714285836</v>
      </c>
      <c r="G28" s="234"/>
      <c r="H28" s="35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</row>
    <row r="29" spans="1:47" ht="17.399999999999999">
      <c r="A29" s="1"/>
      <c r="B29" s="236">
        <v>26</v>
      </c>
      <c r="C29" s="234" t="s">
        <v>31</v>
      </c>
      <c r="D29" s="237">
        <v>120.06</v>
      </c>
      <c r="E29" s="238">
        <v>120.32222222222222</v>
      </c>
      <c r="F29" s="238">
        <v>0.26222222222222058</v>
      </c>
      <c r="G29" s="234"/>
      <c r="H29" s="35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</row>
    <row r="30" spans="1:47" ht="17.399999999999999">
      <c r="A30" s="1"/>
      <c r="B30" s="236">
        <v>27</v>
      </c>
      <c r="C30" s="234" t="s">
        <v>34</v>
      </c>
      <c r="D30" s="238">
        <v>138.44999999999999</v>
      </c>
      <c r="E30" s="238">
        <v>138.63999999999999</v>
      </c>
      <c r="F30" s="238">
        <v>0.18999999999999773</v>
      </c>
      <c r="G30" s="234"/>
      <c r="H30" s="35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</row>
    <row r="31" spans="1:47" ht="17.399999999999999">
      <c r="A31" s="1"/>
      <c r="B31" s="236">
        <v>28</v>
      </c>
      <c r="C31" s="234" t="s">
        <v>29</v>
      </c>
      <c r="D31" s="237">
        <v>124.88</v>
      </c>
      <c r="E31" s="238">
        <v>124.76666666666667</v>
      </c>
      <c r="F31" s="238">
        <v>-0.11333333333332973</v>
      </c>
      <c r="G31" s="234"/>
      <c r="H31" s="35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</row>
    <row r="32" spans="1:47" ht="17.399999999999999">
      <c r="A32" s="1"/>
      <c r="B32" s="236">
        <v>29</v>
      </c>
      <c r="C32" s="234" t="s">
        <v>48</v>
      </c>
      <c r="D32" s="237">
        <v>144.77000000000001</v>
      </c>
      <c r="E32" s="238">
        <v>144.32666666666665</v>
      </c>
      <c r="F32" s="238">
        <v>-0.44333333333335645</v>
      </c>
      <c r="G32" s="234"/>
      <c r="H32" s="35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</row>
    <row r="33" spans="1:47" ht="17.399999999999999">
      <c r="A33" s="1"/>
      <c r="B33" s="236">
        <v>30</v>
      </c>
      <c r="C33" s="234" t="s">
        <v>2</v>
      </c>
      <c r="D33" s="238">
        <v>131.44999999999999</v>
      </c>
      <c r="E33" s="238">
        <v>130.97999999999999</v>
      </c>
      <c r="F33" s="238">
        <v>-0.46999999999999886</v>
      </c>
      <c r="G33" s="234"/>
      <c r="H33" s="35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</row>
    <row r="34" spans="1:47" ht="17.399999999999999">
      <c r="A34" s="1"/>
      <c r="B34" s="236">
        <v>31</v>
      </c>
      <c r="C34" s="234" t="s">
        <v>23</v>
      </c>
      <c r="D34" s="237">
        <v>142.62</v>
      </c>
      <c r="E34" s="238">
        <v>142.12666666666667</v>
      </c>
      <c r="F34" s="238">
        <v>-0.4933333333333394</v>
      </c>
      <c r="G34" s="234"/>
      <c r="H34" s="35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</row>
    <row r="35" spans="1:47" ht="17.399999999999999">
      <c r="A35" s="1"/>
      <c r="B35" s="236">
        <v>32</v>
      </c>
      <c r="C35" s="234" t="s">
        <v>44</v>
      </c>
      <c r="D35" s="237">
        <v>145.62</v>
      </c>
      <c r="E35" s="238">
        <v>144.92307692307693</v>
      </c>
      <c r="F35" s="238">
        <v>-0.69692307692307054</v>
      </c>
      <c r="G35" s="234"/>
      <c r="H35" s="3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</row>
    <row r="36" spans="1:47" ht="17.399999999999999">
      <c r="A36" s="1"/>
      <c r="B36" s="236">
        <v>33</v>
      </c>
      <c r="C36" s="234" t="s">
        <v>26</v>
      </c>
      <c r="D36" s="238">
        <v>133.83000000000001</v>
      </c>
      <c r="E36" s="238">
        <v>133.07333333333332</v>
      </c>
      <c r="F36" s="238">
        <v>-0.75666666666668903</v>
      </c>
      <c r="G36" s="234"/>
      <c r="H36" s="35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</row>
    <row r="37" spans="1:47" ht="17.399999999999999">
      <c r="A37" s="1"/>
      <c r="B37" s="236">
        <v>34</v>
      </c>
      <c r="C37" s="234" t="s">
        <v>35</v>
      </c>
      <c r="D37" s="237">
        <v>116.67</v>
      </c>
      <c r="E37" s="238">
        <v>114.19</v>
      </c>
      <c r="F37" s="238">
        <v>-2.480000000000004</v>
      </c>
      <c r="G37" s="234"/>
      <c r="H37" s="35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</row>
    <row r="38" spans="1:47" ht="17.399999999999999">
      <c r="A38" s="1"/>
      <c r="B38" s="236">
        <v>35</v>
      </c>
      <c r="C38" s="234" t="s">
        <v>71</v>
      </c>
      <c r="D38" s="237">
        <v>138.09</v>
      </c>
      <c r="E38" s="238">
        <v>135.57692307692307</v>
      </c>
      <c r="F38" s="238">
        <v>-2.5130769230769374</v>
      </c>
      <c r="G38" s="234"/>
      <c r="H38" s="35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</row>
    <row r="39" spans="1:47" ht="17.399999999999999">
      <c r="A39" s="1"/>
      <c r="B39" s="236">
        <v>36</v>
      </c>
      <c r="C39" s="234" t="s">
        <v>69</v>
      </c>
      <c r="D39" s="237">
        <v>124.58</v>
      </c>
      <c r="E39" s="238">
        <v>119.90909090909091</v>
      </c>
      <c r="F39" s="238">
        <v>-4.6709090909090918</v>
      </c>
      <c r="G39" s="236"/>
      <c r="H39" s="35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</row>
    <row r="41" spans="1:47" ht="17.399999999999999"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</row>
    <row r="42" spans="1:47" ht="17.399999999999999"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</row>
    <row r="43" spans="1:47" ht="17.399999999999999"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</row>
    <row r="44" spans="1:47" ht="17.399999999999999"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</row>
    <row r="45" spans="1:47" ht="17.399999999999999"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</row>
    <row r="46" spans="1:47" ht="17.399999999999999"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</row>
    <row r="47" spans="1:47" ht="17.399999999999999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</row>
    <row r="48" spans="1:47" ht="17.399999999999999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</row>
    <row r="49" spans="3:47" ht="17.399999999999999"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</row>
    <row r="50" spans="3:47" ht="17.399999999999999"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</row>
    <row r="51" spans="3:47" ht="17.399999999999999"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</row>
    <row r="52" spans="3:47" ht="17.399999999999999"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</row>
    <row r="53" spans="3:47" ht="17.399999999999999"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</row>
    <row r="54" spans="3:47" ht="17.399999999999999"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</row>
    <row r="55" spans="3:47" ht="17.399999999999999"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</row>
    <row r="56" spans="3:47" ht="17.399999999999999"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</row>
    <row r="57" spans="3:47" ht="17.399999999999999"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</row>
    <row r="58" spans="3:47" ht="17.399999999999999"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</row>
    <row r="59" spans="3:47" ht="17.399999999999999"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</row>
    <row r="60" spans="3:47" ht="17.399999999999999"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</row>
    <row r="61" spans="3:47" ht="17.399999999999999"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</row>
    <row r="62" spans="3:47" ht="17.399999999999999"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</row>
    <row r="63" spans="3:47" ht="17.399999999999999"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</row>
    <row r="64" spans="3:47" ht="17.399999999999999"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</row>
    <row r="65" spans="3:47" ht="17.399999999999999"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</row>
    <row r="66" spans="3:47" ht="17.399999999999999"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</row>
    <row r="67" spans="3:47" ht="17.399999999999999"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</row>
    <row r="68" spans="3:47" ht="17.399999999999999"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</row>
    <row r="69" spans="3:47" ht="17.399999999999999"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</row>
    <row r="70" spans="3:47" ht="17.399999999999999"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</row>
    <row r="71" spans="3:47" ht="17.399999999999999"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</row>
    <row r="72" spans="3:47" ht="17.399999999999999"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</row>
    <row r="73" spans="3:47" ht="17.399999999999999"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</row>
    <row r="74" spans="3:47" ht="17.399999999999999"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</row>
    <row r="75" spans="3:47" ht="17.399999999999999"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</row>
    <row r="76" spans="3:47" ht="17.399999999999999"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</row>
    <row r="77" spans="3:47" ht="17.399999999999999"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</row>
    <row r="78" spans="3:47" ht="17.399999999999999"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</row>
    <row r="79" spans="3:47" ht="17.399999999999999"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</row>
    <row r="80" spans="3:47" ht="17.399999999999999"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</row>
    <row r="81" spans="3:47" ht="17.399999999999999"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</row>
    <row r="82" spans="3:47" ht="17.399999999999999"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</row>
    <row r="83" spans="3:47" ht="17.399999999999999"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</row>
    <row r="84" spans="3:47" ht="17.399999999999999"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</row>
    <row r="85" spans="3:47" ht="17.399999999999999"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</row>
    <row r="86" spans="3:47" ht="17.399999999999999"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</row>
    <row r="87" spans="3:47" ht="17.399999999999999"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</row>
    <row r="88" spans="3:47" ht="17.399999999999999"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</row>
    <row r="89" spans="3:47" ht="17.399999999999999"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</row>
    <row r="90" spans="3:47" ht="17.399999999999999"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</row>
    <row r="91" spans="3:47" ht="17.399999999999999"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</row>
    <row r="92" spans="3:47" ht="17.399999999999999"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</row>
    <row r="93" spans="3:47" ht="17.399999999999999"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</row>
    <row r="94" spans="3:47" ht="17.399999999999999"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</row>
    <row r="95" spans="3:47" ht="17.399999999999999"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</row>
    <row r="96" spans="3:47" ht="17.399999999999999"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</row>
    <row r="97" spans="3:47" ht="17.399999999999999"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</row>
    <row r="98" spans="3:47" ht="17.399999999999999"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</row>
    <row r="99" spans="3:47" ht="17.399999999999999"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</row>
    <row r="100" spans="3:47" ht="17.399999999999999"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</row>
    <row r="101" spans="3:47" ht="17.399999999999999"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</row>
    <row r="102" spans="3:47" ht="17.399999999999999"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</row>
    <row r="103" spans="3:47" ht="17.399999999999999"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</row>
    <row r="104" spans="3:47" ht="17.399999999999999"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</row>
    <row r="105" spans="3:47" ht="17.399999999999999"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</row>
    <row r="106" spans="3:47" ht="17.399999999999999"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</row>
    <row r="107" spans="3:47" ht="17.399999999999999"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</row>
    <row r="108" spans="3:47" ht="17.399999999999999"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</row>
    <row r="109" spans="3:47" ht="17.399999999999999"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</row>
    <row r="110" spans="3:47" ht="17.399999999999999"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</row>
    <row r="111" spans="3:47" ht="17.399999999999999"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</row>
    <row r="112" spans="3:47" ht="17.399999999999999"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</row>
    <row r="113" spans="3:47" ht="17.399999999999999"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</row>
    <row r="114" spans="3:47" ht="17.399999999999999"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</row>
    <row r="115" spans="3:47" ht="17.399999999999999"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</row>
    <row r="116" spans="3:47" ht="17.399999999999999"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</row>
    <row r="117" spans="3:47" ht="17.399999999999999"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</row>
    <row r="118" spans="3:47" ht="17.399999999999999"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</row>
    <row r="119" spans="3:47" ht="17.399999999999999"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</row>
    <row r="120" spans="3:47" ht="17.399999999999999"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</row>
    <row r="121" spans="3:47" ht="17.399999999999999"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</row>
    <row r="122" spans="3:47" ht="17.399999999999999"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</row>
    <row r="123" spans="3:47" ht="17.399999999999999"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</row>
    <row r="124" spans="3:47" ht="17.399999999999999"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</row>
    <row r="125" spans="3:47" ht="17.399999999999999"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</row>
    <row r="126" spans="3:47" ht="17.399999999999999"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</row>
    <row r="127" spans="3:47" ht="17.399999999999999"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</row>
    <row r="128" spans="3:47" ht="17.399999999999999"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</row>
    <row r="129" spans="3:47" ht="17.399999999999999"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</row>
    <row r="130" spans="3:47" ht="17.399999999999999"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</row>
    <row r="131" spans="3:47" ht="17.399999999999999"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</row>
    <row r="132" spans="3:47" ht="17.399999999999999"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</row>
    <row r="133" spans="3:47" ht="17.399999999999999"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</row>
    <row r="134" spans="3:47" ht="17.399999999999999"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</row>
    <row r="135" spans="3:47" ht="17.399999999999999"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</row>
    <row r="136" spans="3:47" ht="17.399999999999999"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</row>
    <row r="137" spans="3:47" ht="17.399999999999999"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</row>
    <row r="138" spans="3:47" ht="17.399999999999999"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</row>
    <row r="139" spans="3:47" ht="17.399999999999999"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</row>
    <row r="140" spans="3:47" ht="17.399999999999999"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</row>
    <row r="141" spans="3:47" ht="17.399999999999999"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</row>
    <row r="142" spans="3:47" ht="17.399999999999999"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</row>
    <row r="143" spans="3:47" ht="17.399999999999999"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</row>
    <row r="144" spans="3:47" ht="17.399999999999999"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</row>
    <row r="145" spans="3:47" ht="17.399999999999999"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</row>
    <row r="146" spans="3:47" ht="17.399999999999999"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</row>
    <row r="147" spans="3:47" ht="17.399999999999999"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</row>
    <row r="148" spans="3:47" ht="17.399999999999999"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</row>
    <row r="149" spans="3:47" ht="17.399999999999999"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</row>
    <row r="150" spans="3:47" ht="17.399999999999999"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</row>
    <row r="151" spans="3:47" ht="17.399999999999999"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</row>
    <row r="152" spans="3:47" ht="17.399999999999999"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</row>
    <row r="153" spans="3:47" ht="17.399999999999999"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</row>
    <row r="154" spans="3:47" ht="17.399999999999999"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</row>
    <row r="155" spans="3:47" ht="17.399999999999999"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</row>
    <row r="156" spans="3:47" ht="17.399999999999999"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</row>
    <row r="157" spans="3:47" ht="17.399999999999999"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</row>
    <row r="158" spans="3:47" ht="17.399999999999999"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</row>
    <row r="159" spans="3:47" ht="17.399999999999999"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</row>
    <row r="160" spans="3:47" ht="17.399999999999999"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</row>
    <row r="161" spans="3:47" ht="17.399999999999999"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</row>
    <row r="162" spans="3:47" ht="17.399999999999999"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34"/>
      <c r="AS162" s="234"/>
      <c r="AT162" s="234"/>
      <c r="AU162" s="234"/>
    </row>
    <row r="163" spans="3:47" ht="17.399999999999999"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34"/>
      <c r="AS163" s="234"/>
      <c r="AT163" s="234"/>
      <c r="AU163" s="234"/>
    </row>
    <row r="164" spans="3:47" ht="17.399999999999999"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</row>
    <row r="165" spans="3:47" ht="17.399999999999999"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34"/>
      <c r="AS165" s="234"/>
      <c r="AT165" s="234"/>
      <c r="AU165" s="234"/>
    </row>
    <row r="166" spans="3:47" ht="17.399999999999999"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</row>
    <row r="167" spans="3:47" ht="17.399999999999999"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34"/>
      <c r="AM167" s="234"/>
      <c r="AN167" s="234"/>
      <c r="AO167" s="234"/>
      <c r="AP167" s="234"/>
      <c r="AQ167" s="234"/>
      <c r="AR167" s="234"/>
      <c r="AS167" s="234"/>
      <c r="AT167" s="234"/>
      <c r="AU167" s="234"/>
    </row>
    <row r="168" spans="3:47" ht="17.399999999999999"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34"/>
      <c r="AS168" s="234"/>
      <c r="AT168" s="234"/>
      <c r="AU168" s="234"/>
    </row>
    <row r="169" spans="3:47" ht="17.399999999999999"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34"/>
      <c r="AS169" s="234"/>
      <c r="AT169" s="234"/>
      <c r="AU169" s="234"/>
    </row>
    <row r="170" spans="3:47" ht="17.399999999999999"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</row>
    <row r="171" spans="3:47" ht="17.399999999999999"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</row>
    <row r="172" spans="3:47" ht="17.399999999999999"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</row>
    <row r="173" spans="3:47" ht="17.399999999999999"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34"/>
      <c r="AS173" s="234"/>
      <c r="AT173" s="234"/>
      <c r="AU173" s="234"/>
    </row>
    <row r="174" spans="3:47" ht="17.399999999999999"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34"/>
      <c r="AS174" s="234"/>
      <c r="AT174" s="234"/>
      <c r="AU174" s="234"/>
    </row>
    <row r="175" spans="3:47" ht="17.399999999999999"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34"/>
      <c r="AS175" s="234"/>
      <c r="AT175" s="234"/>
      <c r="AU175" s="234"/>
    </row>
    <row r="176" spans="3:47" ht="17.399999999999999"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</row>
    <row r="177" spans="3:47" ht="17.399999999999999"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</row>
    <row r="178" spans="3:47" ht="17.399999999999999"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34"/>
      <c r="AS178" s="234"/>
      <c r="AT178" s="234"/>
      <c r="AU178" s="234"/>
    </row>
    <row r="179" spans="3:47" ht="17.399999999999999"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</row>
    <row r="180" spans="3:47" ht="17.399999999999999"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34"/>
      <c r="AS180" s="234"/>
      <c r="AT180" s="234"/>
      <c r="AU180" s="234"/>
    </row>
    <row r="181" spans="3:47" ht="17.399999999999999"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34"/>
      <c r="AS181" s="234"/>
      <c r="AT181" s="234"/>
      <c r="AU181" s="234"/>
    </row>
    <row r="182" spans="3:47" ht="17.399999999999999"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34"/>
      <c r="AS182" s="234"/>
      <c r="AT182" s="234"/>
      <c r="AU182" s="234"/>
    </row>
    <row r="183" spans="3:47" ht="17.399999999999999"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</row>
    <row r="184" spans="3:47" ht="17.399999999999999"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</row>
    <row r="185" spans="3:47" ht="17.399999999999999"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34"/>
      <c r="AS185" s="234"/>
      <c r="AT185" s="234"/>
      <c r="AU185" s="234"/>
    </row>
    <row r="186" spans="3:47" ht="17.399999999999999"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34"/>
      <c r="AS186" s="234"/>
      <c r="AT186" s="234"/>
      <c r="AU186" s="234"/>
    </row>
    <row r="187" spans="3:47" ht="17.399999999999999"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</row>
    <row r="188" spans="3:47" ht="17.399999999999999"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</row>
    <row r="189" spans="3:47" ht="17.399999999999999"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234"/>
      <c r="W189" s="234"/>
      <c r="X189" s="234"/>
      <c r="Y189" s="234"/>
      <c r="Z189" s="234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34"/>
      <c r="AM189" s="234"/>
      <c r="AN189" s="234"/>
      <c r="AO189" s="234"/>
      <c r="AP189" s="234"/>
      <c r="AQ189" s="234"/>
      <c r="AR189" s="234"/>
      <c r="AS189" s="234"/>
      <c r="AT189" s="234"/>
      <c r="AU189" s="234"/>
    </row>
    <row r="190" spans="3:47" ht="17.399999999999999"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4"/>
      <c r="W190" s="234"/>
      <c r="X190" s="234"/>
      <c r="Y190" s="234"/>
      <c r="Z190" s="234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34"/>
      <c r="AM190" s="234"/>
      <c r="AN190" s="234"/>
      <c r="AO190" s="234"/>
      <c r="AP190" s="234"/>
      <c r="AQ190" s="234"/>
      <c r="AR190" s="234"/>
      <c r="AS190" s="234"/>
      <c r="AT190" s="234"/>
      <c r="AU190" s="234"/>
    </row>
    <row r="191" spans="3:47" ht="17.399999999999999"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34"/>
      <c r="AM191" s="234"/>
      <c r="AN191" s="234"/>
      <c r="AO191" s="234"/>
      <c r="AP191" s="234"/>
      <c r="AQ191" s="234"/>
      <c r="AR191" s="234"/>
      <c r="AS191" s="234"/>
      <c r="AT191" s="234"/>
      <c r="AU191" s="234"/>
    </row>
    <row r="192" spans="3:47" ht="17.399999999999999"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34"/>
      <c r="AM192" s="234"/>
      <c r="AN192" s="234"/>
      <c r="AO192" s="234"/>
      <c r="AP192" s="234"/>
      <c r="AQ192" s="234"/>
      <c r="AR192" s="234"/>
      <c r="AS192" s="234"/>
      <c r="AT192" s="234"/>
      <c r="AU192" s="234"/>
    </row>
    <row r="193" spans="3:47" ht="17.399999999999999"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34"/>
      <c r="AM193" s="234"/>
      <c r="AN193" s="234"/>
      <c r="AO193" s="234"/>
      <c r="AP193" s="234"/>
      <c r="AQ193" s="234"/>
      <c r="AR193" s="234"/>
      <c r="AS193" s="234"/>
      <c r="AT193" s="234"/>
      <c r="AU193" s="234"/>
    </row>
    <row r="194" spans="3:47" ht="17.399999999999999"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  <c r="W194" s="234"/>
      <c r="X194" s="234"/>
      <c r="Y194" s="234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</row>
    <row r="195" spans="3:47" ht="17.399999999999999"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</row>
    <row r="196" spans="3:47" ht="17.399999999999999"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</row>
    <row r="197" spans="3:47" ht="17.399999999999999"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</row>
    <row r="198" spans="3:47" ht="17.399999999999999"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</row>
    <row r="199" spans="3:47" ht="17.399999999999999"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</row>
    <row r="200" spans="3:47" ht="17.399999999999999"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</row>
    <row r="201" spans="3:47" ht="17.399999999999999"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</row>
    <row r="202" spans="3:47" ht="17.399999999999999"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</row>
    <row r="203" spans="3:47" ht="17.399999999999999"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</row>
    <row r="204" spans="3:47" ht="17.399999999999999"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34"/>
      <c r="AM204" s="234"/>
      <c r="AN204" s="234"/>
      <c r="AO204" s="234"/>
      <c r="AP204" s="234"/>
      <c r="AQ204" s="234"/>
      <c r="AR204" s="234"/>
      <c r="AS204" s="234"/>
      <c r="AT204" s="234"/>
      <c r="AU204" s="234"/>
    </row>
    <row r="205" spans="3:47" ht="17.399999999999999"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34"/>
      <c r="AM205" s="234"/>
      <c r="AN205" s="234"/>
      <c r="AO205" s="234"/>
      <c r="AP205" s="234"/>
      <c r="AQ205" s="234"/>
      <c r="AR205" s="234"/>
      <c r="AS205" s="234"/>
      <c r="AT205" s="234"/>
      <c r="AU205" s="234"/>
    </row>
    <row r="206" spans="3:47" ht="17.399999999999999"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34"/>
      <c r="AM206" s="234"/>
      <c r="AN206" s="234"/>
      <c r="AO206" s="234"/>
      <c r="AP206" s="234"/>
      <c r="AQ206" s="234"/>
      <c r="AR206" s="234"/>
      <c r="AS206" s="234"/>
      <c r="AT206" s="234"/>
      <c r="AU206" s="234"/>
    </row>
    <row r="207" spans="3:47" ht="17.399999999999999"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34"/>
      <c r="AM207" s="234"/>
      <c r="AN207" s="234"/>
      <c r="AO207" s="234"/>
      <c r="AP207" s="234"/>
      <c r="AQ207" s="234"/>
      <c r="AR207" s="234"/>
      <c r="AS207" s="234"/>
      <c r="AT207" s="234"/>
      <c r="AU207" s="234"/>
    </row>
    <row r="208" spans="3:47" ht="17.399999999999999"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34"/>
      <c r="AM208" s="234"/>
      <c r="AN208" s="234"/>
      <c r="AO208" s="234"/>
      <c r="AP208" s="234"/>
      <c r="AQ208" s="234"/>
      <c r="AR208" s="234"/>
      <c r="AS208" s="234"/>
      <c r="AT208" s="234"/>
      <c r="AU208" s="234"/>
    </row>
    <row r="209" spans="3:47" ht="17.399999999999999"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4"/>
      <c r="V209" s="234"/>
      <c r="W209" s="234"/>
      <c r="X209" s="234"/>
      <c r="Y209" s="234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34"/>
      <c r="AM209" s="234"/>
      <c r="AN209" s="234"/>
      <c r="AO209" s="234"/>
      <c r="AP209" s="234"/>
      <c r="AQ209" s="234"/>
      <c r="AR209" s="234"/>
      <c r="AS209" s="234"/>
      <c r="AT209" s="234"/>
      <c r="AU209" s="234"/>
    </row>
    <row r="210" spans="3:47" ht="17.399999999999999"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34"/>
      <c r="AO210" s="234"/>
      <c r="AP210" s="234"/>
      <c r="AQ210" s="234"/>
      <c r="AR210" s="234"/>
      <c r="AS210" s="234"/>
      <c r="AT210" s="234"/>
      <c r="AU210" s="234"/>
    </row>
    <row r="211" spans="3:47" ht="17.399999999999999"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</row>
    <row r="212" spans="3:47" ht="17.399999999999999"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</row>
    <row r="213" spans="3:47" ht="17.399999999999999"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</row>
    <row r="214" spans="3:47" ht="17.399999999999999"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34"/>
      <c r="AO214" s="234"/>
      <c r="AP214" s="234"/>
      <c r="AQ214" s="234"/>
      <c r="AR214" s="234"/>
      <c r="AS214" s="234"/>
      <c r="AT214" s="234"/>
      <c r="AU214" s="234"/>
    </row>
    <row r="215" spans="3:47" ht="17.399999999999999"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4"/>
      <c r="AO215" s="234"/>
      <c r="AP215" s="234"/>
      <c r="AQ215" s="234"/>
      <c r="AR215" s="234"/>
      <c r="AS215" s="234"/>
      <c r="AT215" s="234"/>
      <c r="AU215" s="234"/>
    </row>
    <row r="216" spans="3:47" ht="17.399999999999999"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34"/>
      <c r="AO216" s="234"/>
      <c r="AP216" s="234"/>
      <c r="AQ216" s="234"/>
      <c r="AR216" s="234"/>
      <c r="AS216" s="234"/>
      <c r="AT216" s="234"/>
      <c r="AU216" s="234"/>
    </row>
    <row r="217" spans="3:47" ht="17.399999999999999"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34"/>
      <c r="AM217" s="234"/>
      <c r="AN217" s="234"/>
      <c r="AO217" s="234"/>
      <c r="AP217" s="234"/>
      <c r="AQ217" s="234"/>
      <c r="AR217" s="234"/>
      <c r="AS217" s="234"/>
      <c r="AT217" s="234"/>
      <c r="AU217" s="234"/>
    </row>
    <row r="218" spans="3:47" ht="17.399999999999999"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4"/>
      <c r="AQ218" s="234"/>
      <c r="AR218" s="234"/>
      <c r="AS218" s="234"/>
      <c r="AT218" s="234"/>
      <c r="AU218" s="234"/>
    </row>
    <row r="219" spans="3:47" ht="17.399999999999999"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34"/>
      <c r="AM219" s="234"/>
      <c r="AN219" s="234"/>
      <c r="AO219" s="234"/>
      <c r="AP219" s="234"/>
      <c r="AQ219" s="234"/>
      <c r="AR219" s="234"/>
      <c r="AS219" s="234"/>
      <c r="AT219" s="234"/>
      <c r="AU219" s="234"/>
    </row>
    <row r="220" spans="3:47" ht="17.399999999999999"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34"/>
      <c r="AM220" s="234"/>
      <c r="AN220" s="234"/>
      <c r="AO220" s="234"/>
      <c r="AP220" s="234"/>
      <c r="AQ220" s="234"/>
      <c r="AR220" s="234"/>
      <c r="AS220" s="234"/>
      <c r="AT220" s="234"/>
      <c r="AU220" s="234"/>
    </row>
    <row r="221" spans="3:47" ht="17.399999999999999"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</row>
    <row r="222" spans="3:47" ht="17.399999999999999"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</row>
    <row r="223" spans="3:47" ht="17.399999999999999"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</row>
    <row r="224" spans="3:47" ht="17.399999999999999"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34"/>
      <c r="AM224" s="234"/>
      <c r="AN224" s="234"/>
      <c r="AO224" s="234"/>
      <c r="AP224" s="234"/>
      <c r="AQ224" s="234"/>
      <c r="AR224" s="234"/>
      <c r="AS224" s="234"/>
      <c r="AT224" s="234"/>
      <c r="AU224" s="234"/>
    </row>
    <row r="225" spans="3:47" ht="17.399999999999999"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  <c r="S225" s="234"/>
      <c r="T225" s="234"/>
      <c r="U225" s="234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34"/>
      <c r="AM225" s="234"/>
      <c r="AN225" s="234"/>
      <c r="AO225" s="234"/>
      <c r="AP225" s="234"/>
      <c r="AQ225" s="234"/>
      <c r="AR225" s="234"/>
      <c r="AS225" s="234"/>
      <c r="AT225" s="234"/>
      <c r="AU225" s="234"/>
    </row>
    <row r="226" spans="3:47" ht="17.399999999999999"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  <c r="S226" s="234"/>
      <c r="T226" s="234"/>
      <c r="U226" s="234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34"/>
      <c r="AM226" s="234"/>
      <c r="AN226" s="234"/>
      <c r="AO226" s="234"/>
      <c r="AP226" s="234"/>
      <c r="AQ226" s="234"/>
      <c r="AR226" s="234"/>
      <c r="AS226" s="234"/>
      <c r="AT226" s="234"/>
      <c r="AU226" s="234"/>
    </row>
    <row r="227" spans="3:47" ht="17.399999999999999"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  <c r="S227" s="234"/>
      <c r="T227" s="234"/>
      <c r="U227" s="234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</row>
    <row r="228" spans="3:47" ht="17.399999999999999"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  <c r="S228" s="234"/>
      <c r="T228" s="234"/>
      <c r="U228" s="234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  <c r="AR228" s="234"/>
      <c r="AS228" s="234"/>
      <c r="AT228" s="234"/>
      <c r="AU228" s="234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0"/>
  <sheetViews>
    <sheetView workbookViewId="0">
      <selection activeCell="L38" sqref="L38:M38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9" t="s">
        <v>16</v>
      </c>
      <c r="C1" s="389" t="s">
        <v>107</v>
      </c>
      <c r="D1" s="389"/>
      <c r="E1" s="389"/>
      <c r="F1" s="389"/>
      <c r="G1" s="38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6"/>
      <c r="C2" s="274" t="s">
        <v>46</v>
      </c>
      <c r="D2" s="275" t="s">
        <v>1</v>
      </c>
      <c r="E2" s="276" t="s">
        <v>11</v>
      </c>
      <c r="F2" s="277" t="s">
        <v>5</v>
      </c>
      <c r="G2" s="330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32">
        <v>1</v>
      </c>
      <c r="C3" s="78" t="s">
        <v>59</v>
      </c>
      <c r="D3" s="33">
        <v>2873</v>
      </c>
      <c r="E3" s="80">
        <v>143.65</v>
      </c>
      <c r="F3" s="272">
        <v>27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32">
        <v>2</v>
      </c>
      <c r="C4" s="78" t="s">
        <v>33</v>
      </c>
      <c r="D4" s="33">
        <v>2879</v>
      </c>
      <c r="E4" s="80">
        <v>143.94999999999999</v>
      </c>
      <c r="F4" s="272">
        <v>20</v>
      </c>
      <c r="G4" s="331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32">
        <v>3</v>
      </c>
      <c r="C5" s="78" t="s">
        <v>25</v>
      </c>
      <c r="D5" s="33">
        <v>2902</v>
      </c>
      <c r="E5" s="80">
        <v>145.1</v>
      </c>
      <c r="F5" s="272">
        <v>19</v>
      </c>
      <c r="G5" s="33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32">
        <v>4</v>
      </c>
      <c r="C6" s="78" t="s">
        <v>23</v>
      </c>
      <c r="D6" s="33">
        <v>2843</v>
      </c>
      <c r="E6" s="80">
        <v>142.15</v>
      </c>
      <c r="F6" s="272">
        <v>19</v>
      </c>
      <c r="G6" s="33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32">
        <v>5</v>
      </c>
      <c r="C7" s="78" t="s">
        <v>43</v>
      </c>
      <c r="D7" s="206">
        <v>2886</v>
      </c>
      <c r="E7" s="80">
        <v>144.30000000000001</v>
      </c>
      <c r="F7" s="272">
        <v>17</v>
      </c>
      <c r="G7" s="33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32">
        <v>6</v>
      </c>
      <c r="C8" s="78" t="s">
        <v>48</v>
      </c>
      <c r="D8" s="33">
        <v>2894</v>
      </c>
      <c r="E8" s="80">
        <v>144.69999999999999</v>
      </c>
      <c r="F8" s="346">
        <v>14</v>
      </c>
      <c r="G8" s="33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32">
        <v>7</v>
      </c>
      <c r="C9" s="161" t="s">
        <v>44</v>
      </c>
      <c r="D9" s="209">
        <v>0</v>
      </c>
      <c r="E9" s="80">
        <v>0</v>
      </c>
      <c r="F9" s="346">
        <v>0</v>
      </c>
      <c r="G9" s="331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33"/>
      <c r="C10" s="62"/>
      <c r="D10" s="62"/>
      <c r="E10" s="62"/>
      <c r="F10" s="62"/>
      <c r="G10" s="33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4"/>
      <c r="C11" s="274" t="s">
        <v>0</v>
      </c>
      <c r="D11" s="275" t="s">
        <v>1</v>
      </c>
      <c r="E11" s="276" t="s">
        <v>11</v>
      </c>
      <c r="F11" s="277" t="s">
        <v>5</v>
      </c>
      <c r="G11" s="33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32">
        <v>1</v>
      </c>
      <c r="C12" s="78" t="s">
        <v>90</v>
      </c>
      <c r="D12" s="206">
        <v>2861</v>
      </c>
      <c r="E12" s="279">
        <v>143.05000000000001</v>
      </c>
      <c r="F12" s="313">
        <v>28</v>
      </c>
      <c r="G12" s="65"/>
      <c r="H12" s="62"/>
      <c r="I12" s="62"/>
      <c r="J12" s="353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32">
        <v>2</v>
      </c>
      <c r="C13" s="78" t="s">
        <v>82</v>
      </c>
      <c r="D13" s="206">
        <v>2868</v>
      </c>
      <c r="E13" s="279">
        <v>143.4</v>
      </c>
      <c r="F13" s="79">
        <v>27</v>
      </c>
      <c r="G13" s="65"/>
      <c r="H13" s="62"/>
      <c r="I13" s="62"/>
      <c r="J13" s="353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32">
        <v>3</v>
      </c>
      <c r="C14" s="78" t="s">
        <v>24</v>
      </c>
      <c r="D14" s="206">
        <v>2842</v>
      </c>
      <c r="E14" s="279">
        <v>142.1</v>
      </c>
      <c r="F14" s="79">
        <v>27</v>
      </c>
      <c r="G14" s="65"/>
      <c r="H14" s="62"/>
      <c r="I14" s="62"/>
      <c r="J14" s="353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32">
        <v>4</v>
      </c>
      <c r="C15" s="78" t="s">
        <v>53</v>
      </c>
      <c r="D15" s="206">
        <v>2831</v>
      </c>
      <c r="E15" s="279">
        <v>141.55000000000001</v>
      </c>
      <c r="F15" s="79">
        <v>27</v>
      </c>
      <c r="G15" s="65"/>
      <c r="H15" s="62"/>
      <c r="I15" s="62"/>
      <c r="J15" s="353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32">
        <v>5</v>
      </c>
      <c r="C16" s="280" t="s">
        <v>22</v>
      </c>
      <c r="D16" s="206">
        <v>2881</v>
      </c>
      <c r="E16" s="279">
        <v>144.05000000000001</v>
      </c>
      <c r="F16" s="346">
        <v>26</v>
      </c>
      <c r="G16" s="65"/>
      <c r="H16" s="62"/>
      <c r="I16" s="62"/>
      <c r="J16" s="353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32">
        <v>6</v>
      </c>
      <c r="C17" s="78" t="s">
        <v>27</v>
      </c>
      <c r="D17" s="206">
        <v>2803</v>
      </c>
      <c r="E17" s="279">
        <v>140.15</v>
      </c>
      <c r="F17" s="79">
        <v>24</v>
      </c>
      <c r="G17" s="65"/>
      <c r="H17" s="62"/>
      <c r="I17" s="62"/>
      <c r="J17" s="353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32">
        <v>7</v>
      </c>
      <c r="C18" s="78" t="s">
        <v>28</v>
      </c>
      <c r="D18" s="206">
        <v>2746</v>
      </c>
      <c r="E18" s="279">
        <v>137.30000000000001</v>
      </c>
      <c r="F18" s="79">
        <v>17</v>
      </c>
      <c r="G18" s="65"/>
      <c r="H18" s="62"/>
      <c r="I18" s="62"/>
      <c r="J18" s="353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32">
        <v>8</v>
      </c>
      <c r="C19" s="78" t="s">
        <v>71</v>
      </c>
      <c r="D19" s="206">
        <v>2722</v>
      </c>
      <c r="E19" s="279">
        <v>136.1</v>
      </c>
      <c r="F19" s="313">
        <v>17</v>
      </c>
      <c r="G19" s="354"/>
      <c r="H19" s="62"/>
      <c r="I19" s="62"/>
      <c r="J19" s="353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32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5"/>
      <c r="C21" s="281" t="s">
        <v>6</v>
      </c>
      <c r="D21" s="282" t="s">
        <v>1</v>
      </c>
      <c r="E21" s="283" t="s">
        <v>11</v>
      </c>
      <c r="F21" s="284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32">
        <v>1</v>
      </c>
      <c r="C22" s="78" t="s">
        <v>97</v>
      </c>
      <c r="D22" s="33">
        <v>2718</v>
      </c>
      <c r="E22" s="285">
        <v>135.9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32">
        <v>2</v>
      </c>
      <c r="C23" s="78" t="s">
        <v>49</v>
      </c>
      <c r="D23" s="33">
        <v>2736</v>
      </c>
      <c r="E23" s="285">
        <v>136.80000000000001</v>
      </c>
      <c r="F23" s="313">
        <v>25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32">
        <v>3</v>
      </c>
      <c r="C24" s="78" t="s">
        <v>83</v>
      </c>
      <c r="D24" s="33">
        <v>2678</v>
      </c>
      <c r="E24" s="285">
        <v>133.9</v>
      </c>
      <c r="F24" s="79">
        <v>20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32">
        <v>4</v>
      </c>
      <c r="C25" s="78" t="s">
        <v>95</v>
      </c>
      <c r="D25" s="33">
        <v>2610</v>
      </c>
      <c r="E25" s="285">
        <v>130.5</v>
      </c>
      <c r="F25" s="79">
        <v>20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32">
        <v>5</v>
      </c>
      <c r="C26" s="78" t="s">
        <v>93</v>
      </c>
      <c r="D26" s="33">
        <v>2708</v>
      </c>
      <c r="E26" s="286">
        <v>135.4</v>
      </c>
      <c r="F26" s="79">
        <v>17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32">
        <v>6</v>
      </c>
      <c r="C27" s="78" t="s">
        <v>26</v>
      </c>
      <c r="D27" s="33">
        <v>2624</v>
      </c>
      <c r="E27" s="286">
        <v>131.19999999999999</v>
      </c>
      <c r="F27" s="79">
        <v>14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32">
        <v>7</v>
      </c>
      <c r="C28" s="78" t="s">
        <v>32</v>
      </c>
      <c r="D28" s="33">
        <v>2663</v>
      </c>
      <c r="E28" s="286">
        <v>133.15</v>
      </c>
      <c r="F28" s="313">
        <v>12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32">
        <v>8</v>
      </c>
      <c r="C29" s="78" t="s">
        <v>4</v>
      </c>
      <c r="D29" s="33">
        <v>2653</v>
      </c>
      <c r="E29" s="286">
        <v>132.65</v>
      </c>
      <c r="F29" s="79">
        <v>12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32">
        <v>9</v>
      </c>
      <c r="C30" s="78" t="s">
        <v>3</v>
      </c>
      <c r="D30" s="33">
        <v>2649</v>
      </c>
      <c r="E30" s="286">
        <v>132.44999999999999</v>
      </c>
      <c r="F30" s="79">
        <v>12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32">
        <v>10</v>
      </c>
      <c r="C31" s="78" t="s">
        <v>12</v>
      </c>
      <c r="D31" s="33">
        <v>0</v>
      </c>
      <c r="E31" s="286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32"/>
      <c r="C32" s="278"/>
      <c r="D32" s="364"/>
      <c r="E32" s="365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32"/>
      <c r="C33" s="281" t="s">
        <v>96</v>
      </c>
      <c r="D33" s="33"/>
      <c r="E33" s="286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32">
        <v>1</v>
      </c>
      <c r="C34" s="371" t="s">
        <v>56</v>
      </c>
      <c r="D34" s="33">
        <v>2595</v>
      </c>
      <c r="E34" s="286">
        <v>129.75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32">
        <v>2</v>
      </c>
      <c r="C35" s="371" t="s">
        <v>54</v>
      </c>
      <c r="D35" s="33">
        <v>2476</v>
      </c>
      <c r="E35" s="286">
        <v>123.8</v>
      </c>
      <c r="F35" s="79">
        <v>24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32">
        <v>3</v>
      </c>
      <c r="C36" s="371" t="s">
        <v>29</v>
      </c>
      <c r="D36" s="33">
        <v>2492</v>
      </c>
      <c r="E36" s="286">
        <v>124.6</v>
      </c>
      <c r="F36" s="79">
        <v>19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32">
        <v>4</v>
      </c>
      <c r="C37" s="371" t="s">
        <v>30</v>
      </c>
      <c r="D37" s="33">
        <v>2467</v>
      </c>
      <c r="E37" s="286">
        <v>123.35</v>
      </c>
      <c r="F37" s="79">
        <v>19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32">
        <v>5</v>
      </c>
      <c r="C38" s="371" t="s">
        <v>31</v>
      </c>
      <c r="D38" s="33">
        <v>2360</v>
      </c>
      <c r="E38" s="286">
        <v>118</v>
      </c>
      <c r="F38" s="79">
        <v>16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32">
        <v>6</v>
      </c>
      <c r="C39" s="371" t="s">
        <v>35</v>
      </c>
      <c r="D39" s="33">
        <v>2342</v>
      </c>
      <c r="E39" s="286">
        <v>117.1</v>
      </c>
      <c r="F39" s="79">
        <v>15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32">
        <v>7</v>
      </c>
      <c r="C40" s="371" t="s">
        <v>87</v>
      </c>
      <c r="D40" s="33">
        <v>2226</v>
      </c>
      <c r="E40" s="286">
        <v>111.3</v>
      </c>
      <c r="F40" s="79">
        <v>14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32">
        <v>8</v>
      </c>
      <c r="C41" s="371" t="s">
        <v>98</v>
      </c>
      <c r="D41" s="33">
        <v>2107</v>
      </c>
      <c r="E41" s="286">
        <v>105.35</v>
      </c>
      <c r="F41" s="79">
        <v>13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32">
        <v>9</v>
      </c>
      <c r="C42" s="371" t="s">
        <v>47</v>
      </c>
      <c r="D42" s="33">
        <v>0</v>
      </c>
      <c r="E42" s="286">
        <v>0</v>
      </c>
      <c r="F42" s="79">
        <v>0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32">
        <v>10</v>
      </c>
      <c r="C43" s="78" t="s">
        <v>69</v>
      </c>
      <c r="D43" s="206">
        <v>0</v>
      </c>
      <c r="E43" s="286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3.95" customHeight="1">
      <c r="A44" s="65"/>
      <c r="B44" s="65"/>
      <c r="C44" s="65"/>
      <c r="D44" s="65"/>
      <c r="E44" s="65"/>
      <c r="F44" s="65"/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8.600000000000001">
      <c r="B45" s="66"/>
      <c r="C45" s="287"/>
      <c r="D45" s="288"/>
      <c r="E45" s="98"/>
      <c r="F45" s="289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67"/>
      <c r="D46" s="60"/>
      <c r="E46" s="39"/>
      <c r="F46" s="68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9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70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0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9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1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72"/>
      <c r="C56" s="67"/>
      <c r="D56" s="60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73"/>
      <c r="D57" s="74"/>
      <c r="E57" s="75"/>
      <c r="F57" s="76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0"/>
  <sheetViews>
    <sheetView workbookViewId="0">
      <selection activeCell="AE2" sqref="AE2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3"/>
      <c r="C1" s="324"/>
      <c r="D1" s="327"/>
      <c r="E1" s="328"/>
      <c r="F1" s="390" t="s">
        <v>7</v>
      </c>
      <c r="G1" s="390"/>
      <c r="H1" s="390"/>
      <c r="I1" s="36"/>
      <c r="J1" s="36"/>
      <c r="K1" s="37"/>
      <c r="L1" s="390" t="s">
        <v>8</v>
      </c>
      <c r="M1" s="390"/>
      <c r="N1" s="390"/>
      <c r="O1" s="36"/>
      <c r="P1" s="36"/>
      <c r="Q1" s="37"/>
      <c r="R1" s="390" t="s">
        <v>9</v>
      </c>
      <c r="S1" s="390"/>
      <c r="T1" s="390"/>
      <c r="U1" s="36"/>
      <c r="V1" s="36"/>
      <c r="W1" s="37"/>
      <c r="X1" s="390" t="s">
        <v>50</v>
      </c>
      <c r="Y1" s="390"/>
      <c r="Z1" s="390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5"/>
      <c r="C2" s="326"/>
      <c r="D2" s="290" t="s">
        <v>10</v>
      </c>
      <c r="E2" s="291" t="s">
        <v>15</v>
      </c>
      <c r="F2" s="295">
        <v>1</v>
      </c>
      <c r="G2" s="296">
        <v>2</v>
      </c>
      <c r="H2" s="296">
        <v>3</v>
      </c>
      <c r="I2" s="296">
        <v>4</v>
      </c>
      <c r="J2" s="297">
        <v>5</v>
      </c>
      <c r="K2" s="30"/>
      <c r="L2" s="295">
        <v>6</v>
      </c>
      <c r="M2" s="296">
        <v>7</v>
      </c>
      <c r="N2" s="296">
        <v>8</v>
      </c>
      <c r="O2" s="296">
        <v>9</v>
      </c>
      <c r="P2" s="297">
        <v>10</v>
      </c>
      <c r="Q2" s="30"/>
      <c r="R2" s="295">
        <v>11</v>
      </c>
      <c r="S2" s="296">
        <v>12</v>
      </c>
      <c r="T2" s="296">
        <v>13</v>
      </c>
      <c r="U2" s="296">
        <v>14</v>
      </c>
      <c r="V2" s="297">
        <v>15</v>
      </c>
      <c r="W2" s="30"/>
      <c r="X2" s="295">
        <v>16</v>
      </c>
      <c r="Y2" s="296">
        <v>17</v>
      </c>
      <c r="Z2" s="296">
        <v>18</v>
      </c>
      <c r="AA2" s="296">
        <v>19</v>
      </c>
      <c r="AB2" s="297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5">
        <v>1</v>
      </c>
      <c r="C3" s="216" t="s">
        <v>25</v>
      </c>
      <c r="D3" s="179">
        <v>2902</v>
      </c>
      <c r="E3" s="193">
        <v>145.1</v>
      </c>
      <c r="F3" s="180">
        <v>148</v>
      </c>
      <c r="G3" s="180">
        <v>129</v>
      </c>
      <c r="H3" s="180">
        <v>147</v>
      </c>
      <c r="I3" s="180">
        <v>148</v>
      </c>
      <c r="J3" s="180">
        <v>152</v>
      </c>
      <c r="K3" s="179">
        <v>724</v>
      </c>
      <c r="L3" s="180">
        <v>148</v>
      </c>
      <c r="M3" s="180">
        <v>152</v>
      </c>
      <c r="N3" s="180">
        <v>148</v>
      </c>
      <c r="O3" s="180">
        <v>135</v>
      </c>
      <c r="P3" s="180">
        <v>135</v>
      </c>
      <c r="Q3" s="179">
        <v>718</v>
      </c>
      <c r="R3" s="407">
        <v>148</v>
      </c>
      <c r="S3" s="180">
        <v>148</v>
      </c>
      <c r="T3" s="180">
        <v>136</v>
      </c>
      <c r="U3" s="180">
        <v>136</v>
      </c>
      <c r="V3" s="180">
        <v>148</v>
      </c>
      <c r="W3" s="179">
        <v>716</v>
      </c>
      <c r="X3" s="273">
        <v>148</v>
      </c>
      <c r="Y3" s="273">
        <v>148</v>
      </c>
      <c r="Z3" s="273">
        <v>152</v>
      </c>
      <c r="AA3" s="273">
        <v>152</v>
      </c>
      <c r="AB3" s="273">
        <v>144</v>
      </c>
      <c r="AC3" s="194">
        <v>744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48</v>
      </c>
      <c r="D4" s="38">
        <v>2894</v>
      </c>
      <c r="E4" s="39">
        <v>144.69999999999999</v>
      </c>
      <c r="F4" s="40">
        <v>148</v>
      </c>
      <c r="G4" s="40">
        <v>148</v>
      </c>
      <c r="H4" s="40">
        <v>141</v>
      </c>
      <c r="I4" s="40">
        <v>148</v>
      </c>
      <c r="J4" s="40">
        <v>144</v>
      </c>
      <c r="K4" s="38">
        <v>729</v>
      </c>
      <c r="L4" s="40">
        <v>144</v>
      </c>
      <c r="M4" s="40">
        <v>146</v>
      </c>
      <c r="N4" s="40">
        <v>144</v>
      </c>
      <c r="O4" s="40">
        <v>148</v>
      </c>
      <c r="P4" s="40">
        <v>144</v>
      </c>
      <c r="Q4" s="38">
        <v>726</v>
      </c>
      <c r="R4" s="40">
        <v>131</v>
      </c>
      <c r="S4" s="40">
        <v>142</v>
      </c>
      <c r="T4" s="40">
        <v>144</v>
      </c>
      <c r="U4" s="40">
        <v>140</v>
      </c>
      <c r="V4" s="40">
        <v>144</v>
      </c>
      <c r="W4" s="38">
        <v>701</v>
      </c>
      <c r="X4" s="356">
        <v>148</v>
      </c>
      <c r="Y4" s="356">
        <v>150</v>
      </c>
      <c r="Z4" s="356">
        <v>144</v>
      </c>
      <c r="AA4" s="356">
        <v>148</v>
      </c>
      <c r="AB4" s="356">
        <v>148</v>
      </c>
      <c r="AC4" s="195">
        <v>738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43</v>
      </c>
      <c r="D5" s="38">
        <v>2886</v>
      </c>
      <c r="E5" s="39">
        <v>144.30000000000001</v>
      </c>
      <c r="F5" s="40">
        <v>148</v>
      </c>
      <c r="G5" s="40">
        <v>148</v>
      </c>
      <c r="H5" s="40">
        <v>148</v>
      </c>
      <c r="I5" s="40">
        <v>152</v>
      </c>
      <c r="J5" s="40">
        <v>148</v>
      </c>
      <c r="K5" s="38">
        <v>744</v>
      </c>
      <c r="L5" s="40">
        <v>148</v>
      </c>
      <c r="M5" s="40">
        <v>144</v>
      </c>
      <c r="N5" s="40">
        <v>148</v>
      </c>
      <c r="O5" s="40">
        <v>144</v>
      </c>
      <c r="P5" s="40">
        <v>147</v>
      </c>
      <c r="Q5" s="38">
        <v>731</v>
      </c>
      <c r="R5" s="355">
        <v>144</v>
      </c>
      <c r="S5" s="40">
        <v>143</v>
      </c>
      <c r="T5" s="40">
        <v>148</v>
      </c>
      <c r="U5" s="40">
        <v>147</v>
      </c>
      <c r="V5" s="40">
        <v>127</v>
      </c>
      <c r="W5" s="38">
        <v>709</v>
      </c>
      <c r="X5" s="356">
        <v>128</v>
      </c>
      <c r="Y5" s="356">
        <v>152</v>
      </c>
      <c r="Z5" s="356">
        <v>148</v>
      </c>
      <c r="AA5" s="356">
        <v>140</v>
      </c>
      <c r="AB5" s="356">
        <v>134</v>
      </c>
      <c r="AC5" s="195">
        <v>702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358" t="s">
        <v>22</v>
      </c>
      <c r="D6" s="359">
        <v>2881</v>
      </c>
      <c r="E6" s="360">
        <v>144.05000000000001</v>
      </c>
      <c r="F6" s="361">
        <v>144</v>
      </c>
      <c r="G6" s="361">
        <v>140</v>
      </c>
      <c r="H6" s="361">
        <v>143</v>
      </c>
      <c r="I6" s="361">
        <v>148</v>
      </c>
      <c r="J6" s="361">
        <v>148</v>
      </c>
      <c r="K6" s="359">
        <v>723</v>
      </c>
      <c r="L6" s="361">
        <v>142</v>
      </c>
      <c r="M6" s="361">
        <v>142</v>
      </c>
      <c r="N6" s="361">
        <v>140</v>
      </c>
      <c r="O6" s="361">
        <v>148</v>
      </c>
      <c r="P6" s="361">
        <v>148</v>
      </c>
      <c r="Q6" s="359">
        <v>720</v>
      </c>
      <c r="R6" s="355">
        <v>148</v>
      </c>
      <c r="S6" s="40">
        <v>148</v>
      </c>
      <c r="T6" s="40">
        <v>142</v>
      </c>
      <c r="U6" s="40">
        <v>144</v>
      </c>
      <c r="V6" s="40">
        <v>144</v>
      </c>
      <c r="W6" s="38">
        <v>726</v>
      </c>
      <c r="X6" s="356">
        <v>140</v>
      </c>
      <c r="Y6" s="356">
        <v>144</v>
      </c>
      <c r="Z6" s="356">
        <v>148</v>
      </c>
      <c r="AA6" s="356">
        <v>136</v>
      </c>
      <c r="AB6" s="356">
        <v>144</v>
      </c>
      <c r="AC6" s="195">
        <v>712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33</v>
      </c>
      <c r="D7" s="38">
        <v>2879</v>
      </c>
      <c r="E7" s="39">
        <v>143.94999999999999</v>
      </c>
      <c r="F7" s="40">
        <v>143</v>
      </c>
      <c r="G7" s="40">
        <v>144</v>
      </c>
      <c r="H7" s="40">
        <v>144</v>
      </c>
      <c r="I7" s="40">
        <v>144</v>
      </c>
      <c r="J7" s="40">
        <v>143</v>
      </c>
      <c r="K7" s="38">
        <v>718</v>
      </c>
      <c r="L7" s="40">
        <v>144</v>
      </c>
      <c r="M7" s="40">
        <v>144</v>
      </c>
      <c r="N7" s="40">
        <v>129</v>
      </c>
      <c r="O7" s="40">
        <v>140</v>
      </c>
      <c r="P7" s="40">
        <v>144</v>
      </c>
      <c r="Q7" s="38">
        <v>701</v>
      </c>
      <c r="R7" s="363">
        <v>144</v>
      </c>
      <c r="S7" s="361">
        <v>152</v>
      </c>
      <c r="T7" s="361">
        <v>140</v>
      </c>
      <c r="U7" s="361">
        <v>148</v>
      </c>
      <c r="V7" s="361">
        <v>144</v>
      </c>
      <c r="W7" s="359">
        <v>728</v>
      </c>
      <c r="X7" s="357">
        <v>148</v>
      </c>
      <c r="Y7" s="357">
        <v>148</v>
      </c>
      <c r="Z7" s="357">
        <v>144</v>
      </c>
      <c r="AA7" s="357">
        <v>148</v>
      </c>
      <c r="AB7" s="357">
        <v>144</v>
      </c>
      <c r="AC7" s="409">
        <v>732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196" t="s">
        <v>59</v>
      </c>
      <c r="D8" s="38">
        <v>2873</v>
      </c>
      <c r="E8" s="39">
        <v>143.65</v>
      </c>
      <c r="F8" s="40">
        <v>148</v>
      </c>
      <c r="G8" s="40">
        <v>144</v>
      </c>
      <c r="H8" s="40">
        <v>148</v>
      </c>
      <c r="I8" s="40">
        <v>148</v>
      </c>
      <c r="J8" s="40">
        <v>131</v>
      </c>
      <c r="K8" s="38">
        <v>719</v>
      </c>
      <c r="L8" s="40">
        <v>144</v>
      </c>
      <c r="M8" s="40">
        <v>144</v>
      </c>
      <c r="N8" s="40">
        <v>144</v>
      </c>
      <c r="O8" s="40">
        <v>144</v>
      </c>
      <c r="P8" s="40">
        <v>148</v>
      </c>
      <c r="Q8" s="38">
        <v>724</v>
      </c>
      <c r="R8" s="40">
        <v>148</v>
      </c>
      <c r="S8" s="40">
        <v>130</v>
      </c>
      <c r="T8" s="40">
        <v>148</v>
      </c>
      <c r="U8" s="40">
        <v>144</v>
      </c>
      <c r="V8" s="40">
        <v>144</v>
      </c>
      <c r="W8" s="38">
        <v>714</v>
      </c>
      <c r="X8" s="408">
        <v>147</v>
      </c>
      <c r="Y8" s="408">
        <v>148</v>
      </c>
      <c r="Z8" s="408">
        <v>144</v>
      </c>
      <c r="AA8" s="408">
        <v>133</v>
      </c>
      <c r="AB8" s="408">
        <v>144</v>
      </c>
      <c r="AC8" s="195">
        <v>716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82</v>
      </c>
      <c r="D9" s="38">
        <v>2868</v>
      </c>
      <c r="E9" s="39">
        <v>143.4</v>
      </c>
      <c r="F9" s="40">
        <v>144</v>
      </c>
      <c r="G9" s="40">
        <v>147</v>
      </c>
      <c r="H9" s="40">
        <v>144</v>
      </c>
      <c r="I9" s="40">
        <v>142</v>
      </c>
      <c r="J9" s="40">
        <v>135</v>
      </c>
      <c r="K9" s="38">
        <v>712</v>
      </c>
      <c r="L9" s="40">
        <v>148</v>
      </c>
      <c r="M9" s="40">
        <v>143</v>
      </c>
      <c r="N9" s="40">
        <v>144</v>
      </c>
      <c r="O9" s="40">
        <v>144</v>
      </c>
      <c r="P9" s="40">
        <v>133</v>
      </c>
      <c r="Q9" s="38">
        <v>712</v>
      </c>
      <c r="R9" s="40">
        <v>144</v>
      </c>
      <c r="S9" s="40">
        <v>144</v>
      </c>
      <c r="T9" s="40">
        <v>144</v>
      </c>
      <c r="U9" s="40">
        <v>148</v>
      </c>
      <c r="V9" s="40">
        <v>144</v>
      </c>
      <c r="W9" s="38">
        <v>724</v>
      </c>
      <c r="X9" s="356">
        <v>144</v>
      </c>
      <c r="Y9" s="356">
        <v>148</v>
      </c>
      <c r="Z9" s="356">
        <v>144</v>
      </c>
      <c r="AA9" s="356">
        <v>140</v>
      </c>
      <c r="AB9" s="356">
        <v>144</v>
      </c>
      <c r="AC9" s="195">
        <v>720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90</v>
      </c>
      <c r="D10" s="38">
        <v>2861</v>
      </c>
      <c r="E10" s="39">
        <v>143.05000000000001</v>
      </c>
      <c r="F10" s="40">
        <v>142</v>
      </c>
      <c r="G10" s="40">
        <v>133</v>
      </c>
      <c r="H10" s="40">
        <v>140</v>
      </c>
      <c r="I10" s="40">
        <v>140</v>
      </c>
      <c r="J10" s="40">
        <v>152</v>
      </c>
      <c r="K10" s="38">
        <v>707</v>
      </c>
      <c r="L10" s="40">
        <v>140</v>
      </c>
      <c r="M10" s="40">
        <v>144</v>
      </c>
      <c r="N10" s="40">
        <v>148</v>
      </c>
      <c r="O10" s="40">
        <v>144</v>
      </c>
      <c r="P10" s="40">
        <v>148</v>
      </c>
      <c r="Q10" s="38">
        <v>724</v>
      </c>
      <c r="R10" s="40">
        <v>140</v>
      </c>
      <c r="S10" s="40">
        <v>144</v>
      </c>
      <c r="T10" s="40">
        <v>147</v>
      </c>
      <c r="U10" s="40">
        <v>148</v>
      </c>
      <c r="V10" s="40">
        <v>132</v>
      </c>
      <c r="W10" s="38">
        <v>711</v>
      </c>
      <c r="X10" s="356">
        <v>144</v>
      </c>
      <c r="Y10" s="356">
        <v>144</v>
      </c>
      <c r="Z10" s="356">
        <v>144</v>
      </c>
      <c r="AA10" s="356">
        <v>144</v>
      </c>
      <c r="AB10" s="356">
        <v>143</v>
      </c>
      <c r="AC10" s="195">
        <v>719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196" t="s">
        <v>23</v>
      </c>
      <c r="D11" s="38">
        <v>2843</v>
      </c>
      <c r="E11" s="39">
        <v>142.15</v>
      </c>
      <c r="F11" s="40">
        <v>144</v>
      </c>
      <c r="G11" s="40">
        <v>144</v>
      </c>
      <c r="H11" s="40">
        <v>148</v>
      </c>
      <c r="I11" s="40">
        <v>144</v>
      </c>
      <c r="J11" s="40">
        <v>144</v>
      </c>
      <c r="K11" s="38">
        <v>724</v>
      </c>
      <c r="L11" s="40">
        <v>133</v>
      </c>
      <c r="M11" s="40">
        <v>148</v>
      </c>
      <c r="N11" s="40">
        <v>148</v>
      </c>
      <c r="O11" s="40">
        <v>144</v>
      </c>
      <c r="P11" s="40">
        <v>134</v>
      </c>
      <c r="Q11" s="38">
        <v>707</v>
      </c>
      <c r="R11" s="40">
        <v>144</v>
      </c>
      <c r="S11" s="40">
        <v>143</v>
      </c>
      <c r="T11" s="40">
        <v>144</v>
      </c>
      <c r="U11" s="40">
        <v>140</v>
      </c>
      <c r="V11" s="40">
        <v>144</v>
      </c>
      <c r="W11" s="38">
        <v>715</v>
      </c>
      <c r="X11" s="356">
        <v>133</v>
      </c>
      <c r="Y11" s="356">
        <v>132</v>
      </c>
      <c r="Z11" s="356">
        <v>144</v>
      </c>
      <c r="AA11" s="356">
        <v>140</v>
      </c>
      <c r="AB11" s="356">
        <v>148</v>
      </c>
      <c r="AC11" s="195">
        <v>697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358" t="s">
        <v>24</v>
      </c>
      <c r="D12" s="359">
        <v>2842</v>
      </c>
      <c r="E12" s="360">
        <v>142.1</v>
      </c>
      <c r="F12" s="361">
        <v>142</v>
      </c>
      <c r="G12" s="361">
        <v>142</v>
      </c>
      <c r="H12" s="361">
        <v>142</v>
      </c>
      <c r="I12" s="361">
        <v>146</v>
      </c>
      <c r="J12" s="361">
        <v>142</v>
      </c>
      <c r="K12" s="359">
        <v>714</v>
      </c>
      <c r="L12" s="361">
        <v>144</v>
      </c>
      <c r="M12" s="361">
        <v>142</v>
      </c>
      <c r="N12" s="361">
        <v>144</v>
      </c>
      <c r="O12" s="361">
        <v>144</v>
      </c>
      <c r="P12" s="361">
        <v>142</v>
      </c>
      <c r="Q12" s="359">
        <v>716</v>
      </c>
      <c r="R12" s="355">
        <v>144</v>
      </c>
      <c r="S12" s="40">
        <v>146</v>
      </c>
      <c r="T12" s="40">
        <v>144</v>
      </c>
      <c r="U12" s="40">
        <v>144</v>
      </c>
      <c r="V12" s="40">
        <v>133</v>
      </c>
      <c r="W12" s="38">
        <v>711</v>
      </c>
      <c r="X12" s="356">
        <v>129</v>
      </c>
      <c r="Y12" s="356">
        <v>146</v>
      </c>
      <c r="Z12" s="356">
        <v>136</v>
      </c>
      <c r="AA12" s="356">
        <v>146</v>
      </c>
      <c r="AB12" s="356">
        <v>144</v>
      </c>
      <c r="AC12" s="195">
        <v>701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196" t="s">
        <v>53</v>
      </c>
      <c r="D13" s="38">
        <v>2831</v>
      </c>
      <c r="E13" s="39">
        <v>141.55000000000001</v>
      </c>
      <c r="F13" s="40">
        <v>140</v>
      </c>
      <c r="G13" s="40">
        <v>146</v>
      </c>
      <c r="H13" s="40">
        <v>144</v>
      </c>
      <c r="I13" s="40">
        <v>144</v>
      </c>
      <c r="J13" s="40">
        <v>143</v>
      </c>
      <c r="K13" s="38">
        <v>717</v>
      </c>
      <c r="L13" s="40">
        <v>140</v>
      </c>
      <c r="M13" s="40">
        <v>144</v>
      </c>
      <c r="N13" s="40">
        <v>140</v>
      </c>
      <c r="O13" s="40">
        <v>127</v>
      </c>
      <c r="P13" s="40">
        <v>130</v>
      </c>
      <c r="Q13" s="38">
        <v>681</v>
      </c>
      <c r="R13" s="355">
        <v>131</v>
      </c>
      <c r="S13" s="40">
        <v>147</v>
      </c>
      <c r="T13" s="40">
        <v>140</v>
      </c>
      <c r="U13" s="40">
        <v>140</v>
      </c>
      <c r="V13" s="40">
        <v>148</v>
      </c>
      <c r="W13" s="38">
        <v>706</v>
      </c>
      <c r="X13" s="188">
        <v>144</v>
      </c>
      <c r="Y13" s="188">
        <v>148</v>
      </c>
      <c r="Z13" s="188">
        <v>144</v>
      </c>
      <c r="AA13" s="188">
        <v>148</v>
      </c>
      <c r="AB13" s="188">
        <v>143</v>
      </c>
      <c r="AC13" s="195">
        <v>727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196" t="s">
        <v>27</v>
      </c>
      <c r="D14" s="38">
        <v>2803</v>
      </c>
      <c r="E14" s="39">
        <v>140.15</v>
      </c>
      <c r="F14" s="40">
        <v>133</v>
      </c>
      <c r="G14" s="40">
        <v>128</v>
      </c>
      <c r="H14" s="40">
        <v>144</v>
      </c>
      <c r="I14" s="40">
        <v>131</v>
      </c>
      <c r="J14" s="40">
        <v>148</v>
      </c>
      <c r="K14" s="38">
        <v>684</v>
      </c>
      <c r="L14" s="40">
        <v>129</v>
      </c>
      <c r="M14" s="40">
        <v>142</v>
      </c>
      <c r="N14" s="40">
        <v>144</v>
      </c>
      <c r="O14" s="40">
        <v>144</v>
      </c>
      <c r="P14" s="40">
        <v>144</v>
      </c>
      <c r="Q14" s="38">
        <v>703</v>
      </c>
      <c r="R14" s="40">
        <v>133</v>
      </c>
      <c r="S14" s="40">
        <v>144</v>
      </c>
      <c r="T14" s="40">
        <v>144</v>
      </c>
      <c r="U14" s="40">
        <v>140</v>
      </c>
      <c r="V14" s="40">
        <v>144</v>
      </c>
      <c r="W14" s="38">
        <v>705</v>
      </c>
      <c r="X14" s="356">
        <v>140</v>
      </c>
      <c r="Y14" s="356">
        <v>148</v>
      </c>
      <c r="Z14" s="356">
        <v>144</v>
      </c>
      <c r="AA14" s="356">
        <v>131</v>
      </c>
      <c r="AB14" s="356">
        <v>148</v>
      </c>
      <c r="AC14" s="195">
        <v>711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196" t="s">
        <v>28</v>
      </c>
      <c r="D15" s="38">
        <v>2746</v>
      </c>
      <c r="E15" s="39">
        <v>137.30000000000001</v>
      </c>
      <c r="F15" s="40">
        <v>133</v>
      </c>
      <c r="G15" s="40">
        <v>145</v>
      </c>
      <c r="H15" s="40">
        <v>140</v>
      </c>
      <c r="I15" s="40">
        <v>140</v>
      </c>
      <c r="J15" s="40">
        <v>143</v>
      </c>
      <c r="K15" s="38">
        <v>701</v>
      </c>
      <c r="L15" s="40">
        <v>144</v>
      </c>
      <c r="M15" s="40">
        <v>133</v>
      </c>
      <c r="N15" s="40">
        <v>144</v>
      </c>
      <c r="O15" s="40">
        <v>142</v>
      </c>
      <c r="P15" s="40">
        <v>144</v>
      </c>
      <c r="Q15" s="38">
        <v>707</v>
      </c>
      <c r="R15" s="355">
        <v>130</v>
      </c>
      <c r="S15" s="40">
        <v>128</v>
      </c>
      <c r="T15" s="40">
        <v>142</v>
      </c>
      <c r="U15" s="40">
        <v>122</v>
      </c>
      <c r="V15" s="40">
        <v>140</v>
      </c>
      <c r="W15" s="38">
        <v>662</v>
      </c>
      <c r="X15" s="356">
        <v>144</v>
      </c>
      <c r="Y15" s="356">
        <v>127</v>
      </c>
      <c r="Z15" s="356">
        <v>134</v>
      </c>
      <c r="AA15" s="356">
        <v>129</v>
      </c>
      <c r="AB15" s="356">
        <v>142</v>
      </c>
      <c r="AC15" s="195">
        <v>676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108</v>
      </c>
      <c r="D16" s="38">
        <v>2743</v>
      </c>
      <c r="E16" s="39">
        <v>137.15</v>
      </c>
      <c r="F16" s="40">
        <v>126</v>
      </c>
      <c r="G16" s="40">
        <v>140</v>
      </c>
      <c r="H16" s="40">
        <v>141</v>
      </c>
      <c r="I16" s="40">
        <v>141</v>
      </c>
      <c r="J16" s="40">
        <v>131</v>
      </c>
      <c r="K16" s="38">
        <v>679</v>
      </c>
      <c r="L16" s="40">
        <v>140</v>
      </c>
      <c r="M16" s="40">
        <v>140</v>
      </c>
      <c r="N16" s="40">
        <v>144</v>
      </c>
      <c r="O16" s="40">
        <v>144</v>
      </c>
      <c r="P16" s="40">
        <v>144</v>
      </c>
      <c r="Q16" s="38">
        <v>712</v>
      </c>
      <c r="R16" s="40">
        <v>125</v>
      </c>
      <c r="S16" s="40">
        <v>127</v>
      </c>
      <c r="T16" s="40">
        <v>148</v>
      </c>
      <c r="U16" s="40">
        <v>144</v>
      </c>
      <c r="V16" s="40">
        <v>140</v>
      </c>
      <c r="W16" s="38">
        <v>684</v>
      </c>
      <c r="X16" s="188">
        <v>131</v>
      </c>
      <c r="Y16" s="188">
        <v>130</v>
      </c>
      <c r="Z16" s="188">
        <v>125</v>
      </c>
      <c r="AA16" s="188">
        <v>140</v>
      </c>
      <c r="AB16" s="188">
        <v>142</v>
      </c>
      <c r="AC16" s="195">
        <v>668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49</v>
      </c>
      <c r="D17" s="38">
        <v>2736</v>
      </c>
      <c r="E17" s="39">
        <v>136.80000000000001</v>
      </c>
      <c r="F17" s="40">
        <v>144</v>
      </c>
      <c r="G17" s="40">
        <v>140</v>
      </c>
      <c r="H17" s="40">
        <v>128</v>
      </c>
      <c r="I17" s="40">
        <v>148</v>
      </c>
      <c r="J17" s="40">
        <v>144</v>
      </c>
      <c r="K17" s="38">
        <v>704</v>
      </c>
      <c r="L17" s="40">
        <v>115</v>
      </c>
      <c r="M17" s="40">
        <v>144</v>
      </c>
      <c r="N17" s="40">
        <v>142</v>
      </c>
      <c r="O17" s="40">
        <v>125</v>
      </c>
      <c r="P17" s="40">
        <v>140</v>
      </c>
      <c r="Q17" s="38">
        <v>666</v>
      </c>
      <c r="R17" s="363">
        <v>109</v>
      </c>
      <c r="S17" s="361">
        <v>144</v>
      </c>
      <c r="T17" s="361">
        <v>127</v>
      </c>
      <c r="U17" s="361">
        <v>144</v>
      </c>
      <c r="V17" s="361">
        <v>140</v>
      </c>
      <c r="W17" s="359">
        <v>664</v>
      </c>
      <c r="X17" s="357">
        <v>140</v>
      </c>
      <c r="Y17" s="357">
        <v>140</v>
      </c>
      <c r="Z17" s="357">
        <v>140</v>
      </c>
      <c r="AA17" s="357">
        <v>140</v>
      </c>
      <c r="AB17" s="357">
        <v>142</v>
      </c>
      <c r="AC17" s="409">
        <v>702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71</v>
      </c>
      <c r="D18" s="38">
        <v>2722</v>
      </c>
      <c r="E18" s="39">
        <v>136.1</v>
      </c>
      <c r="F18" s="40">
        <v>133</v>
      </c>
      <c r="G18" s="40">
        <v>144</v>
      </c>
      <c r="H18" s="40">
        <v>140</v>
      </c>
      <c r="I18" s="40">
        <v>144</v>
      </c>
      <c r="J18" s="40">
        <v>129</v>
      </c>
      <c r="K18" s="38">
        <v>690</v>
      </c>
      <c r="L18" s="40">
        <v>133</v>
      </c>
      <c r="M18" s="40">
        <v>144</v>
      </c>
      <c r="N18" s="40">
        <v>128</v>
      </c>
      <c r="O18" s="40">
        <v>144</v>
      </c>
      <c r="P18" s="40">
        <v>148</v>
      </c>
      <c r="Q18" s="38">
        <v>697</v>
      </c>
      <c r="R18" s="355">
        <v>121</v>
      </c>
      <c r="S18" s="40">
        <v>118</v>
      </c>
      <c r="T18" s="40">
        <v>144</v>
      </c>
      <c r="U18" s="40">
        <v>144</v>
      </c>
      <c r="V18" s="40">
        <v>131</v>
      </c>
      <c r="W18" s="38">
        <v>658</v>
      </c>
      <c r="X18" s="356">
        <v>144</v>
      </c>
      <c r="Y18" s="356">
        <v>148</v>
      </c>
      <c r="Z18" s="356">
        <v>101</v>
      </c>
      <c r="AA18" s="356">
        <v>144</v>
      </c>
      <c r="AB18" s="356">
        <v>140</v>
      </c>
      <c r="AC18" s="195">
        <v>677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97</v>
      </c>
      <c r="D19" s="38">
        <v>2718</v>
      </c>
      <c r="E19" s="39">
        <v>135.9</v>
      </c>
      <c r="F19" s="40">
        <v>144</v>
      </c>
      <c r="G19" s="40">
        <v>140</v>
      </c>
      <c r="H19" s="40">
        <v>140</v>
      </c>
      <c r="I19" s="40">
        <v>144</v>
      </c>
      <c r="J19" s="40">
        <v>130</v>
      </c>
      <c r="K19" s="38">
        <v>698</v>
      </c>
      <c r="L19" s="40">
        <v>125</v>
      </c>
      <c r="M19" s="40">
        <v>144</v>
      </c>
      <c r="N19" s="40">
        <v>144</v>
      </c>
      <c r="O19" s="40">
        <v>144</v>
      </c>
      <c r="P19" s="40">
        <v>140</v>
      </c>
      <c r="Q19" s="38">
        <v>697</v>
      </c>
      <c r="R19" s="355">
        <v>113</v>
      </c>
      <c r="S19" s="40">
        <v>144</v>
      </c>
      <c r="T19" s="40">
        <v>144</v>
      </c>
      <c r="U19" s="40">
        <v>122</v>
      </c>
      <c r="V19" s="40">
        <v>108</v>
      </c>
      <c r="W19" s="38">
        <v>631</v>
      </c>
      <c r="X19" s="356">
        <v>144</v>
      </c>
      <c r="Y19" s="356">
        <v>132</v>
      </c>
      <c r="Z19" s="356">
        <v>140</v>
      </c>
      <c r="AA19" s="356">
        <v>147</v>
      </c>
      <c r="AB19" s="356">
        <v>129</v>
      </c>
      <c r="AC19" s="195">
        <v>692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358" t="s">
        <v>93</v>
      </c>
      <c r="D20" s="359">
        <v>2708</v>
      </c>
      <c r="E20" s="360">
        <v>135.4</v>
      </c>
      <c r="F20" s="361">
        <v>140</v>
      </c>
      <c r="G20" s="361">
        <v>129</v>
      </c>
      <c r="H20" s="361">
        <v>96</v>
      </c>
      <c r="I20" s="361">
        <v>148</v>
      </c>
      <c r="J20" s="361">
        <v>129</v>
      </c>
      <c r="K20" s="359">
        <v>642</v>
      </c>
      <c r="L20" s="361">
        <v>126</v>
      </c>
      <c r="M20" s="361">
        <v>131</v>
      </c>
      <c r="N20" s="361">
        <v>148</v>
      </c>
      <c r="O20" s="361">
        <v>143</v>
      </c>
      <c r="P20" s="361">
        <v>132</v>
      </c>
      <c r="Q20" s="359">
        <v>680</v>
      </c>
      <c r="R20" s="355">
        <v>144</v>
      </c>
      <c r="S20" s="40">
        <v>143</v>
      </c>
      <c r="T20" s="40">
        <v>144</v>
      </c>
      <c r="U20" s="40">
        <v>143</v>
      </c>
      <c r="V20" s="40">
        <v>144</v>
      </c>
      <c r="W20" s="38">
        <v>718</v>
      </c>
      <c r="X20" s="356">
        <v>144</v>
      </c>
      <c r="Y20" s="356">
        <v>129</v>
      </c>
      <c r="Z20" s="356">
        <v>107</v>
      </c>
      <c r="AA20" s="356">
        <v>144</v>
      </c>
      <c r="AB20" s="356">
        <v>144</v>
      </c>
      <c r="AC20" s="195">
        <v>668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358" t="s">
        <v>83</v>
      </c>
      <c r="D21" s="359">
        <v>2678</v>
      </c>
      <c r="E21" s="360">
        <v>133.9</v>
      </c>
      <c r="F21" s="361">
        <v>126</v>
      </c>
      <c r="G21" s="361">
        <v>128</v>
      </c>
      <c r="H21" s="361">
        <v>140</v>
      </c>
      <c r="I21" s="361">
        <v>140</v>
      </c>
      <c r="J21" s="361">
        <v>123</v>
      </c>
      <c r="K21" s="359">
        <v>657</v>
      </c>
      <c r="L21" s="361">
        <v>146</v>
      </c>
      <c r="M21" s="361">
        <v>140</v>
      </c>
      <c r="N21" s="361">
        <v>129</v>
      </c>
      <c r="O21" s="361">
        <v>124</v>
      </c>
      <c r="P21" s="361">
        <v>130</v>
      </c>
      <c r="Q21" s="359">
        <v>669</v>
      </c>
      <c r="R21" s="355">
        <v>107</v>
      </c>
      <c r="S21" s="40">
        <v>129</v>
      </c>
      <c r="T21" s="40">
        <v>129</v>
      </c>
      <c r="U21" s="40">
        <v>148</v>
      </c>
      <c r="V21" s="40">
        <v>127</v>
      </c>
      <c r="W21" s="38">
        <v>640</v>
      </c>
      <c r="X21" s="356">
        <v>140</v>
      </c>
      <c r="Y21" s="356">
        <v>148</v>
      </c>
      <c r="Z21" s="356">
        <v>142</v>
      </c>
      <c r="AA21" s="356">
        <v>142</v>
      </c>
      <c r="AB21" s="356">
        <v>140</v>
      </c>
      <c r="AC21" s="195">
        <v>712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366" t="s">
        <v>32</v>
      </c>
      <c r="D22" s="38">
        <v>2663</v>
      </c>
      <c r="E22" s="39">
        <v>133.15</v>
      </c>
      <c r="F22" s="40">
        <v>140</v>
      </c>
      <c r="G22" s="367">
        <v>140</v>
      </c>
      <c r="H22" s="367">
        <v>140</v>
      </c>
      <c r="I22" s="367">
        <v>133</v>
      </c>
      <c r="J22" s="367">
        <v>118</v>
      </c>
      <c r="K22" s="386">
        <v>671</v>
      </c>
      <c r="L22" s="367">
        <v>144</v>
      </c>
      <c r="M22" s="367">
        <v>129</v>
      </c>
      <c r="N22" s="367">
        <v>140</v>
      </c>
      <c r="O22" s="367">
        <v>133</v>
      </c>
      <c r="P22" s="367">
        <v>128</v>
      </c>
      <c r="Q22" s="386">
        <v>674</v>
      </c>
      <c r="R22" s="40">
        <v>123</v>
      </c>
      <c r="S22" s="40">
        <v>130</v>
      </c>
      <c r="T22" s="40">
        <v>129</v>
      </c>
      <c r="U22" s="40">
        <v>132</v>
      </c>
      <c r="V22" s="40">
        <v>134</v>
      </c>
      <c r="W22" s="38">
        <v>648</v>
      </c>
      <c r="X22" s="356">
        <v>127</v>
      </c>
      <c r="Y22" s="356">
        <v>142</v>
      </c>
      <c r="Z22" s="356">
        <v>129</v>
      </c>
      <c r="AA22" s="356">
        <v>128</v>
      </c>
      <c r="AB22" s="356">
        <v>144</v>
      </c>
      <c r="AC22" s="195">
        <v>670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105</v>
      </c>
      <c r="D23" s="38">
        <v>2655</v>
      </c>
      <c r="E23" s="39">
        <v>132.75</v>
      </c>
      <c r="F23" s="40">
        <v>128</v>
      </c>
      <c r="G23" s="40">
        <v>147</v>
      </c>
      <c r="H23" s="40">
        <v>144</v>
      </c>
      <c r="I23" s="40">
        <v>144</v>
      </c>
      <c r="J23" s="40">
        <v>102</v>
      </c>
      <c r="K23" s="38">
        <v>665</v>
      </c>
      <c r="L23" s="40">
        <v>130</v>
      </c>
      <c r="M23" s="40">
        <v>123</v>
      </c>
      <c r="N23" s="40">
        <v>142</v>
      </c>
      <c r="O23" s="40">
        <v>123</v>
      </c>
      <c r="P23" s="40">
        <v>122</v>
      </c>
      <c r="Q23" s="38">
        <v>640</v>
      </c>
      <c r="R23" s="355">
        <v>126</v>
      </c>
      <c r="S23" s="355">
        <v>123</v>
      </c>
      <c r="T23" s="355">
        <v>138</v>
      </c>
      <c r="U23" s="355">
        <v>144</v>
      </c>
      <c r="V23" s="40">
        <v>143</v>
      </c>
      <c r="W23" s="38">
        <v>674</v>
      </c>
      <c r="X23" s="188">
        <v>141</v>
      </c>
      <c r="Y23" s="188">
        <v>140</v>
      </c>
      <c r="Z23" s="188">
        <v>140</v>
      </c>
      <c r="AA23" s="188">
        <v>131</v>
      </c>
      <c r="AB23" s="188">
        <v>124</v>
      </c>
      <c r="AC23" s="189">
        <v>676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4</v>
      </c>
      <c r="D24" s="38">
        <v>2653</v>
      </c>
      <c r="E24" s="39">
        <v>132.65</v>
      </c>
      <c r="F24" s="40">
        <v>131</v>
      </c>
      <c r="G24" s="40">
        <v>140</v>
      </c>
      <c r="H24" s="40">
        <v>123</v>
      </c>
      <c r="I24" s="40">
        <v>124</v>
      </c>
      <c r="J24" s="40">
        <v>140</v>
      </c>
      <c r="K24" s="38">
        <v>658</v>
      </c>
      <c r="L24" s="40">
        <v>132</v>
      </c>
      <c r="M24" s="40">
        <v>127</v>
      </c>
      <c r="N24" s="40">
        <v>148</v>
      </c>
      <c r="O24" s="40">
        <v>140</v>
      </c>
      <c r="P24" s="40">
        <v>144</v>
      </c>
      <c r="Q24" s="38">
        <v>691</v>
      </c>
      <c r="R24" s="40">
        <v>129</v>
      </c>
      <c r="S24" s="40">
        <v>129</v>
      </c>
      <c r="T24" s="40">
        <v>125</v>
      </c>
      <c r="U24" s="40">
        <v>127</v>
      </c>
      <c r="V24" s="40">
        <v>126</v>
      </c>
      <c r="W24" s="38">
        <v>636</v>
      </c>
      <c r="X24" s="356">
        <v>127</v>
      </c>
      <c r="Y24" s="356">
        <v>148</v>
      </c>
      <c r="Z24" s="356">
        <v>131</v>
      </c>
      <c r="AA24" s="356">
        <v>131</v>
      </c>
      <c r="AB24" s="356">
        <v>131</v>
      </c>
      <c r="AC24" s="195">
        <v>668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3</v>
      </c>
      <c r="D25" s="38">
        <v>2649</v>
      </c>
      <c r="E25" s="39">
        <v>132.44999999999999</v>
      </c>
      <c r="F25" s="40">
        <v>128</v>
      </c>
      <c r="G25" s="40">
        <v>128</v>
      </c>
      <c r="H25" s="40">
        <v>142</v>
      </c>
      <c r="I25" s="40">
        <v>127</v>
      </c>
      <c r="J25" s="40">
        <v>140</v>
      </c>
      <c r="K25" s="38">
        <v>665</v>
      </c>
      <c r="L25" s="40">
        <v>126</v>
      </c>
      <c r="M25" s="40">
        <v>117</v>
      </c>
      <c r="N25" s="40">
        <v>133</v>
      </c>
      <c r="O25" s="40">
        <v>144</v>
      </c>
      <c r="P25" s="40">
        <v>128</v>
      </c>
      <c r="Q25" s="38">
        <v>648</v>
      </c>
      <c r="R25" s="40">
        <v>140</v>
      </c>
      <c r="S25" s="40">
        <v>131</v>
      </c>
      <c r="T25" s="40">
        <v>124</v>
      </c>
      <c r="U25" s="40">
        <v>144</v>
      </c>
      <c r="V25" s="40">
        <v>130</v>
      </c>
      <c r="W25" s="38">
        <v>669</v>
      </c>
      <c r="X25" s="188">
        <v>143</v>
      </c>
      <c r="Y25" s="188">
        <v>128</v>
      </c>
      <c r="Z25" s="188">
        <v>125</v>
      </c>
      <c r="AA25" s="188">
        <v>128</v>
      </c>
      <c r="AB25" s="188">
        <v>143</v>
      </c>
      <c r="AC25" s="195">
        <v>667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26</v>
      </c>
      <c r="D26" s="38">
        <v>2624</v>
      </c>
      <c r="E26" s="39">
        <v>131.19999999999999</v>
      </c>
      <c r="F26" s="40">
        <v>140</v>
      </c>
      <c r="G26" s="40">
        <v>140</v>
      </c>
      <c r="H26" s="40">
        <v>140</v>
      </c>
      <c r="I26" s="40">
        <v>127</v>
      </c>
      <c r="J26" s="40">
        <v>133</v>
      </c>
      <c r="K26" s="38">
        <v>680</v>
      </c>
      <c r="L26" s="40">
        <v>140</v>
      </c>
      <c r="M26" s="40">
        <v>109</v>
      </c>
      <c r="N26" s="40">
        <v>127</v>
      </c>
      <c r="O26" s="40">
        <v>140</v>
      </c>
      <c r="P26" s="40">
        <v>143</v>
      </c>
      <c r="Q26" s="38">
        <v>659</v>
      </c>
      <c r="R26" s="40">
        <v>125</v>
      </c>
      <c r="S26" s="40">
        <v>120</v>
      </c>
      <c r="T26" s="40">
        <v>112</v>
      </c>
      <c r="U26" s="40">
        <v>128</v>
      </c>
      <c r="V26" s="40">
        <v>126</v>
      </c>
      <c r="W26" s="38">
        <v>611</v>
      </c>
      <c r="X26" s="356">
        <v>143</v>
      </c>
      <c r="Y26" s="356">
        <v>131</v>
      </c>
      <c r="Z26" s="356">
        <v>116</v>
      </c>
      <c r="AA26" s="356">
        <v>144</v>
      </c>
      <c r="AB26" s="356">
        <v>140</v>
      </c>
      <c r="AC26" s="195">
        <v>674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358" t="s">
        <v>95</v>
      </c>
      <c r="D27" s="359">
        <v>2610</v>
      </c>
      <c r="E27" s="360">
        <v>130.5</v>
      </c>
      <c r="F27" s="361">
        <v>116</v>
      </c>
      <c r="G27" s="361">
        <v>127</v>
      </c>
      <c r="H27" s="361">
        <v>140</v>
      </c>
      <c r="I27" s="361">
        <v>143</v>
      </c>
      <c r="J27" s="361">
        <v>140</v>
      </c>
      <c r="K27" s="359">
        <v>666</v>
      </c>
      <c r="L27" s="361">
        <v>127</v>
      </c>
      <c r="M27" s="361">
        <v>142</v>
      </c>
      <c r="N27" s="361">
        <v>127</v>
      </c>
      <c r="O27" s="361">
        <v>112</v>
      </c>
      <c r="P27" s="361">
        <v>144</v>
      </c>
      <c r="Q27" s="359">
        <v>652</v>
      </c>
      <c r="R27" s="355">
        <v>128</v>
      </c>
      <c r="S27" s="40">
        <v>114</v>
      </c>
      <c r="T27" s="40">
        <v>127</v>
      </c>
      <c r="U27" s="40">
        <v>119</v>
      </c>
      <c r="V27" s="40">
        <v>129</v>
      </c>
      <c r="W27" s="38">
        <v>617</v>
      </c>
      <c r="X27" s="356">
        <v>129</v>
      </c>
      <c r="Y27" s="356">
        <v>142</v>
      </c>
      <c r="Z27" s="356">
        <v>140</v>
      </c>
      <c r="AA27" s="356">
        <v>122</v>
      </c>
      <c r="AB27" s="356">
        <v>142</v>
      </c>
      <c r="AC27" s="195">
        <v>675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56</v>
      </c>
      <c r="D28" s="38">
        <v>2595</v>
      </c>
      <c r="E28" s="39">
        <v>129.75</v>
      </c>
      <c r="F28" s="40">
        <v>131</v>
      </c>
      <c r="G28" s="40">
        <v>123</v>
      </c>
      <c r="H28" s="40">
        <v>140</v>
      </c>
      <c r="I28" s="40">
        <v>108</v>
      </c>
      <c r="J28" s="40">
        <v>140</v>
      </c>
      <c r="K28" s="38">
        <v>642</v>
      </c>
      <c r="L28" s="40">
        <v>141</v>
      </c>
      <c r="M28" s="40">
        <v>108</v>
      </c>
      <c r="N28" s="40">
        <v>127</v>
      </c>
      <c r="O28" s="40">
        <v>128</v>
      </c>
      <c r="P28" s="40">
        <v>126</v>
      </c>
      <c r="Q28" s="38">
        <v>630</v>
      </c>
      <c r="R28" s="355">
        <v>129</v>
      </c>
      <c r="S28" s="40">
        <v>140</v>
      </c>
      <c r="T28" s="40">
        <v>142</v>
      </c>
      <c r="U28" s="40">
        <v>124</v>
      </c>
      <c r="V28" s="40">
        <v>129</v>
      </c>
      <c r="W28" s="38">
        <v>664</v>
      </c>
      <c r="X28" s="356">
        <v>119</v>
      </c>
      <c r="Y28" s="356">
        <v>140</v>
      </c>
      <c r="Z28" s="356">
        <v>127</v>
      </c>
      <c r="AA28" s="356">
        <v>140</v>
      </c>
      <c r="AB28" s="356">
        <v>133</v>
      </c>
      <c r="AC28" s="195">
        <v>659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29</v>
      </c>
      <c r="D29" s="38">
        <v>2492</v>
      </c>
      <c r="E29" s="39">
        <v>124.6</v>
      </c>
      <c r="F29" s="40">
        <v>140</v>
      </c>
      <c r="G29" s="40">
        <v>125</v>
      </c>
      <c r="H29" s="40">
        <v>128</v>
      </c>
      <c r="I29" s="40">
        <v>110</v>
      </c>
      <c r="J29" s="40">
        <v>127</v>
      </c>
      <c r="K29" s="38">
        <v>630</v>
      </c>
      <c r="L29" s="40">
        <v>131</v>
      </c>
      <c r="M29" s="40">
        <v>127</v>
      </c>
      <c r="N29" s="40">
        <v>129</v>
      </c>
      <c r="O29" s="40">
        <v>126</v>
      </c>
      <c r="P29" s="40">
        <v>130</v>
      </c>
      <c r="Q29" s="38">
        <v>643</v>
      </c>
      <c r="R29" s="355">
        <v>127</v>
      </c>
      <c r="S29" s="355">
        <v>121</v>
      </c>
      <c r="T29" s="355">
        <v>129</v>
      </c>
      <c r="U29" s="355">
        <v>128</v>
      </c>
      <c r="V29" s="40">
        <v>117</v>
      </c>
      <c r="W29" s="38">
        <v>622</v>
      </c>
      <c r="X29" s="356">
        <v>107</v>
      </c>
      <c r="Y29" s="356">
        <v>119</v>
      </c>
      <c r="Z29" s="356">
        <v>127</v>
      </c>
      <c r="AA29" s="356">
        <v>130</v>
      </c>
      <c r="AB29" s="356">
        <v>114</v>
      </c>
      <c r="AC29" s="195">
        <v>597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54</v>
      </c>
      <c r="D30" s="38">
        <v>2476</v>
      </c>
      <c r="E30" s="39">
        <v>123.8</v>
      </c>
      <c r="F30" s="40">
        <v>140</v>
      </c>
      <c r="G30" s="40">
        <v>126</v>
      </c>
      <c r="H30" s="40">
        <v>103</v>
      </c>
      <c r="I30" s="40">
        <v>111</v>
      </c>
      <c r="J30" s="40">
        <v>125</v>
      </c>
      <c r="K30" s="38">
        <v>605</v>
      </c>
      <c r="L30" s="40">
        <v>109</v>
      </c>
      <c r="M30" s="40">
        <v>121</v>
      </c>
      <c r="N30" s="40">
        <v>126</v>
      </c>
      <c r="O30" s="40">
        <v>131</v>
      </c>
      <c r="P30" s="40">
        <v>130</v>
      </c>
      <c r="Q30" s="38">
        <v>617</v>
      </c>
      <c r="R30" s="355">
        <v>133</v>
      </c>
      <c r="S30" s="40">
        <v>120</v>
      </c>
      <c r="T30" s="40">
        <v>119</v>
      </c>
      <c r="U30" s="40">
        <v>140</v>
      </c>
      <c r="V30" s="40">
        <v>110</v>
      </c>
      <c r="W30" s="38">
        <v>622</v>
      </c>
      <c r="X30" s="356">
        <v>128</v>
      </c>
      <c r="Y30" s="356">
        <v>131</v>
      </c>
      <c r="Z30" s="356">
        <v>124</v>
      </c>
      <c r="AA30" s="356">
        <v>123</v>
      </c>
      <c r="AB30" s="356">
        <v>126</v>
      </c>
      <c r="AC30" s="195">
        <v>632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30</v>
      </c>
      <c r="D31" s="38">
        <v>2467</v>
      </c>
      <c r="E31" s="39">
        <v>123.35</v>
      </c>
      <c r="F31" s="40">
        <v>125</v>
      </c>
      <c r="G31" s="40">
        <v>127</v>
      </c>
      <c r="H31" s="40">
        <v>124</v>
      </c>
      <c r="I31" s="40">
        <v>126</v>
      </c>
      <c r="J31" s="40">
        <v>125</v>
      </c>
      <c r="K31" s="38">
        <v>627</v>
      </c>
      <c r="L31" s="40">
        <v>140</v>
      </c>
      <c r="M31" s="40">
        <v>111</v>
      </c>
      <c r="N31" s="40">
        <v>115</v>
      </c>
      <c r="O31" s="40">
        <v>134</v>
      </c>
      <c r="P31" s="40">
        <v>126</v>
      </c>
      <c r="Q31" s="38">
        <v>626</v>
      </c>
      <c r="R31" s="367">
        <v>130</v>
      </c>
      <c r="S31" s="367">
        <v>111</v>
      </c>
      <c r="T31" s="367">
        <v>118</v>
      </c>
      <c r="U31" s="367">
        <v>126</v>
      </c>
      <c r="V31" s="367">
        <v>123</v>
      </c>
      <c r="W31" s="386">
        <v>608</v>
      </c>
      <c r="X31" s="367">
        <v>129</v>
      </c>
      <c r="Y31" s="367">
        <v>128</v>
      </c>
      <c r="Z31" s="367">
        <v>123</v>
      </c>
      <c r="AA31" s="367">
        <v>114</v>
      </c>
      <c r="AB31" s="367">
        <v>112</v>
      </c>
      <c r="AC31" s="387">
        <v>606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31</v>
      </c>
      <c r="D32" s="38">
        <v>2360</v>
      </c>
      <c r="E32" s="39">
        <v>118</v>
      </c>
      <c r="F32" s="40">
        <v>112</v>
      </c>
      <c r="G32" s="40">
        <v>115</v>
      </c>
      <c r="H32" s="40">
        <v>131</v>
      </c>
      <c r="I32" s="40">
        <v>131</v>
      </c>
      <c r="J32" s="40">
        <v>89</v>
      </c>
      <c r="K32" s="38">
        <v>578</v>
      </c>
      <c r="L32" s="40">
        <v>126</v>
      </c>
      <c r="M32" s="40">
        <v>102</v>
      </c>
      <c r="N32" s="40">
        <v>124</v>
      </c>
      <c r="O32" s="40">
        <v>110</v>
      </c>
      <c r="P32" s="40">
        <v>104</v>
      </c>
      <c r="Q32" s="38">
        <v>566</v>
      </c>
      <c r="R32" s="355">
        <v>128</v>
      </c>
      <c r="S32" s="40">
        <v>113</v>
      </c>
      <c r="T32" s="40">
        <v>126</v>
      </c>
      <c r="U32" s="40">
        <v>124</v>
      </c>
      <c r="V32" s="40">
        <v>123</v>
      </c>
      <c r="W32" s="38">
        <v>614</v>
      </c>
      <c r="X32" s="356">
        <v>113</v>
      </c>
      <c r="Y32" s="356">
        <v>127</v>
      </c>
      <c r="Z32" s="356">
        <v>111</v>
      </c>
      <c r="AA32" s="356">
        <v>127</v>
      </c>
      <c r="AB32" s="356">
        <v>124</v>
      </c>
      <c r="AC32" s="195">
        <v>602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358" t="s">
        <v>35</v>
      </c>
      <c r="D33" s="359">
        <v>2342</v>
      </c>
      <c r="E33" s="360">
        <v>117.1</v>
      </c>
      <c r="F33" s="361">
        <v>111</v>
      </c>
      <c r="G33" s="361">
        <v>112</v>
      </c>
      <c r="H33" s="361">
        <v>108</v>
      </c>
      <c r="I33" s="361">
        <v>109</v>
      </c>
      <c r="J33" s="361">
        <v>114</v>
      </c>
      <c r="K33" s="359">
        <v>554</v>
      </c>
      <c r="L33" s="361">
        <v>126</v>
      </c>
      <c r="M33" s="361">
        <v>124</v>
      </c>
      <c r="N33" s="361">
        <v>120</v>
      </c>
      <c r="O33" s="361">
        <v>126</v>
      </c>
      <c r="P33" s="361">
        <v>100</v>
      </c>
      <c r="Q33" s="359">
        <v>596</v>
      </c>
      <c r="R33" s="355">
        <v>129</v>
      </c>
      <c r="S33" s="40">
        <v>124</v>
      </c>
      <c r="T33" s="40">
        <v>127</v>
      </c>
      <c r="U33" s="40">
        <v>120</v>
      </c>
      <c r="V33" s="40">
        <v>127</v>
      </c>
      <c r="W33" s="38">
        <v>627</v>
      </c>
      <c r="X33" s="356">
        <v>116</v>
      </c>
      <c r="Y33" s="356">
        <v>109</v>
      </c>
      <c r="Z33" s="356">
        <v>109</v>
      </c>
      <c r="AA33" s="356">
        <v>124</v>
      </c>
      <c r="AB33" s="356">
        <v>107</v>
      </c>
      <c r="AC33" s="195">
        <v>565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87</v>
      </c>
      <c r="D34" s="38">
        <v>2226</v>
      </c>
      <c r="E34" s="39">
        <v>111.3</v>
      </c>
      <c r="F34" s="40">
        <v>96</v>
      </c>
      <c r="G34" s="40">
        <v>108</v>
      </c>
      <c r="H34" s="40">
        <v>106</v>
      </c>
      <c r="I34" s="40">
        <v>106</v>
      </c>
      <c r="J34" s="40">
        <v>110</v>
      </c>
      <c r="K34" s="38">
        <v>526</v>
      </c>
      <c r="L34" s="40">
        <v>120</v>
      </c>
      <c r="M34" s="40">
        <v>108</v>
      </c>
      <c r="N34" s="40">
        <v>105</v>
      </c>
      <c r="O34" s="40">
        <v>93</v>
      </c>
      <c r="P34" s="40">
        <v>101</v>
      </c>
      <c r="Q34" s="38">
        <v>527</v>
      </c>
      <c r="R34" s="40">
        <v>110</v>
      </c>
      <c r="S34" s="40">
        <v>127</v>
      </c>
      <c r="T34" s="40">
        <v>124</v>
      </c>
      <c r="U34" s="40">
        <v>116</v>
      </c>
      <c r="V34" s="40">
        <v>113</v>
      </c>
      <c r="W34" s="38">
        <v>590</v>
      </c>
      <c r="X34" s="188">
        <v>128</v>
      </c>
      <c r="Y34" s="188">
        <v>113</v>
      </c>
      <c r="Z34" s="188">
        <v>124</v>
      </c>
      <c r="AA34" s="188">
        <v>94</v>
      </c>
      <c r="AB34" s="188">
        <v>124</v>
      </c>
      <c r="AC34" s="195">
        <v>583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98</v>
      </c>
      <c r="D35" s="38">
        <v>2107</v>
      </c>
      <c r="E35" s="39">
        <v>105.35</v>
      </c>
      <c r="F35" s="40">
        <v>89</v>
      </c>
      <c r="G35" s="40">
        <v>90</v>
      </c>
      <c r="H35" s="40">
        <v>103</v>
      </c>
      <c r="I35" s="40">
        <v>98</v>
      </c>
      <c r="J35" s="40">
        <v>109</v>
      </c>
      <c r="K35" s="38">
        <v>489</v>
      </c>
      <c r="L35" s="40">
        <v>120</v>
      </c>
      <c r="M35" s="40">
        <v>105</v>
      </c>
      <c r="N35" s="40">
        <v>104</v>
      </c>
      <c r="O35" s="40">
        <v>101</v>
      </c>
      <c r="P35" s="40">
        <v>96</v>
      </c>
      <c r="Q35" s="38">
        <v>526</v>
      </c>
      <c r="R35" s="355">
        <v>97</v>
      </c>
      <c r="S35" s="40">
        <v>108</v>
      </c>
      <c r="T35" s="40">
        <v>124</v>
      </c>
      <c r="U35" s="40">
        <v>109</v>
      </c>
      <c r="V35" s="40">
        <v>110</v>
      </c>
      <c r="W35" s="38">
        <v>548</v>
      </c>
      <c r="X35" s="356">
        <v>91</v>
      </c>
      <c r="Y35" s="356">
        <v>127</v>
      </c>
      <c r="Z35" s="356">
        <v>110</v>
      </c>
      <c r="AA35" s="356">
        <v>109</v>
      </c>
      <c r="AB35" s="356">
        <v>107</v>
      </c>
      <c r="AC35" s="195">
        <v>544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44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267" t="s">
        <v>12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5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56">
        <v>0</v>
      </c>
      <c r="Y37" s="356">
        <v>0</v>
      </c>
      <c r="Z37" s="356">
        <v>0</v>
      </c>
      <c r="AA37" s="356">
        <v>0</v>
      </c>
      <c r="AB37" s="356">
        <v>0</v>
      </c>
      <c r="AC37" s="195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47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355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6">
        <v>0</v>
      </c>
      <c r="Y38" s="356">
        <v>0</v>
      </c>
      <c r="Z38" s="356">
        <v>0</v>
      </c>
      <c r="AA38" s="356">
        <v>0</v>
      </c>
      <c r="AB38" s="356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7">
        <v>37</v>
      </c>
      <c r="C39" s="196" t="s">
        <v>69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355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356">
        <v>0</v>
      </c>
      <c r="Y39" s="356">
        <v>0</v>
      </c>
      <c r="Z39" s="356">
        <v>0</v>
      </c>
      <c r="AA39" s="356">
        <v>0</v>
      </c>
      <c r="AB39" s="356">
        <v>0</v>
      </c>
      <c r="AC39" s="195">
        <v>0</v>
      </c>
      <c r="AD39" s="1"/>
      <c r="AE39" s="18"/>
      <c r="AF39" s="18"/>
      <c r="AG39" s="18"/>
      <c r="AH39" s="18"/>
      <c r="AI39" s="18"/>
      <c r="AJ39" s="18"/>
    </row>
    <row r="40" spans="1:36" ht="18.600000000000001">
      <c r="A40" s="1"/>
      <c r="B40" s="34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16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</sheetData>
  <sortState xmlns:xlrd2="http://schemas.microsoft.com/office/spreadsheetml/2017/richdata2" ref="C3:AC39">
    <sortCondition descending="1" ref="E3:E39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workbookViewId="0">
      <selection activeCell="M44" sqref="M44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9" t="s">
        <v>99</v>
      </c>
      <c r="C1" s="389"/>
      <c r="D1" s="389"/>
      <c r="E1" s="389"/>
      <c r="F1" s="389"/>
      <c r="G1" s="389"/>
      <c r="H1" s="340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6"/>
      <c r="C2" s="274" t="s">
        <v>46</v>
      </c>
      <c r="D2" s="275" t="s">
        <v>66</v>
      </c>
      <c r="E2" s="276" t="s">
        <v>100</v>
      </c>
      <c r="F2" s="277" t="s">
        <v>89</v>
      </c>
      <c r="G2" s="277" t="s">
        <v>101</v>
      </c>
      <c r="H2" s="343"/>
      <c r="I2" s="337" t="s">
        <v>109</v>
      </c>
      <c r="J2" s="338"/>
      <c r="K2" s="338"/>
      <c r="L2" s="338"/>
      <c r="M2" s="339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7">
        <v>1</v>
      </c>
      <c r="C3" s="78" t="s">
        <v>70</v>
      </c>
      <c r="D3" s="33">
        <v>99</v>
      </c>
      <c r="E3" s="80">
        <v>143.99333333333334</v>
      </c>
      <c r="F3" s="81">
        <v>1470</v>
      </c>
      <c r="G3" s="79">
        <v>1470</v>
      </c>
      <c r="H3" s="344"/>
      <c r="I3" s="268" t="s">
        <v>55</v>
      </c>
      <c r="J3" s="269"/>
      <c r="K3" s="269"/>
      <c r="L3" s="270"/>
      <c r="M3" s="271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7">
        <v>2</v>
      </c>
      <c r="C4" s="78" t="s">
        <v>25</v>
      </c>
      <c r="D4" s="33">
        <v>93</v>
      </c>
      <c r="E4" s="80">
        <v>146.38</v>
      </c>
      <c r="F4" s="81">
        <v>1498</v>
      </c>
      <c r="G4" s="79">
        <v>1484</v>
      </c>
      <c r="H4" s="345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7">
        <v>3</v>
      </c>
      <c r="C5" s="78" t="s">
        <v>33</v>
      </c>
      <c r="D5" s="33">
        <v>92</v>
      </c>
      <c r="E5" s="80">
        <v>143.71428571428572</v>
      </c>
      <c r="F5" s="81">
        <v>1472</v>
      </c>
      <c r="G5" s="79">
        <v>1468</v>
      </c>
      <c r="H5" s="345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7">
        <v>4</v>
      </c>
      <c r="C6" s="78" t="s">
        <v>23</v>
      </c>
      <c r="D6" s="206">
        <v>92</v>
      </c>
      <c r="E6" s="80">
        <v>142.12666666666667</v>
      </c>
      <c r="F6" s="81">
        <v>1460</v>
      </c>
      <c r="G6" s="79">
        <v>1460</v>
      </c>
      <c r="H6" s="345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7">
        <v>5</v>
      </c>
      <c r="C7" s="78" t="s">
        <v>43</v>
      </c>
      <c r="D7" s="33">
        <v>78</v>
      </c>
      <c r="E7" s="80">
        <v>145.01538461538462</v>
      </c>
      <c r="F7" s="81">
        <v>1482</v>
      </c>
      <c r="G7" s="79">
        <v>1475</v>
      </c>
      <c r="H7" s="345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7">
        <v>6</v>
      </c>
      <c r="C8" s="280" t="s">
        <v>48</v>
      </c>
      <c r="D8" s="33">
        <v>68</v>
      </c>
      <c r="E8" s="80">
        <v>144.32666666666665</v>
      </c>
      <c r="F8" s="81">
        <v>1470</v>
      </c>
      <c r="G8" s="79">
        <v>1458</v>
      </c>
      <c r="H8" s="345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7">
        <v>7</v>
      </c>
      <c r="C9" s="78" t="s">
        <v>44</v>
      </c>
      <c r="D9" s="33">
        <v>61</v>
      </c>
      <c r="E9" s="80">
        <v>144.92307692307693</v>
      </c>
      <c r="F9" s="81">
        <v>1484</v>
      </c>
      <c r="G9" s="79">
        <v>1484</v>
      </c>
      <c r="H9" s="345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4"/>
      <c r="C10" s="307"/>
      <c r="D10" s="308"/>
      <c r="E10" s="59"/>
      <c r="F10" s="309"/>
      <c r="G10" s="310"/>
      <c r="H10" s="345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11"/>
      <c r="C11" s="274" t="s">
        <v>0</v>
      </c>
      <c r="D11" s="275" t="s">
        <v>66</v>
      </c>
      <c r="E11" s="276" t="s">
        <v>100</v>
      </c>
      <c r="F11" s="277" t="s">
        <v>89</v>
      </c>
      <c r="G11" s="277" t="s">
        <v>101</v>
      </c>
      <c r="H11" s="343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7">
        <v>1</v>
      </c>
      <c r="C12" s="78" t="s">
        <v>90</v>
      </c>
      <c r="D12" s="206">
        <v>100</v>
      </c>
      <c r="E12" s="312">
        <v>141.83846153846153</v>
      </c>
      <c r="F12" s="82">
        <v>1459</v>
      </c>
      <c r="G12" s="79">
        <v>1459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7">
        <v>2</v>
      </c>
      <c r="C13" s="78" t="s">
        <v>53</v>
      </c>
      <c r="D13" s="33">
        <v>100</v>
      </c>
      <c r="E13" s="312">
        <v>140.90714285714284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7">
        <v>3</v>
      </c>
      <c r="C14" s="78" t="s">
        <v>24</v>
      </c>
      <c r="D14" s="206">
        <v>97</v>
      </c>
      <c r="E14" s="312">
        <v>142.16666666666666</v>
      </c>
      <c r="F14" s="82">
        <v>1445</v>
      </c>
      <c r="G14" s="79">
        <v>1438</v>
      </c>
      <c r="H14" s="51"/>
      <c r="I14" s="52"/>
      <c r="J14" s="52"/>
      <c r="K14" s="52"/>
      <c r="L14" s="62"/>
      <c r="M14" s="264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7">
        <v>4</v>
      </c>
      <c r="C15" s="78" t="s">
        <v>22</v>
      </c>
      <c r="D15" s="33">
        <v>95</v>
      </c>
      <c r="E15" s="312">
        <v>142.76</v>
      </c>
      <c r="F15" s="82">
        <v>1457</v>
      </c>
      <c r="G15" s="79">
        <v>1456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7">
        <v>5</v>
      </c>
      <c r="C16" s="78" t="s">
        <v>82</v>
      </c>
      <c r="D16" s="206">
        <v>94</v>
      </c>
      <c r="E16" s="312">
        <v>142.36000000000001</v>
      </c>
      <c r="F16" s="82">
        <v>1446</v>
      </c>
      <c r="G16" s="79">
        <v>1446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7">
        <v>6</v>
      </c>
      <c r="C17" s="78" t="s">
        <v>28</v>
      </c>
      <c r="D17" s="33">
        <v>93</v>
      </c>
      <c r="E17" s="312">
        <v>138.63999999999999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7">
        <v>7</v>
      </c>
      <c r="C18" s="78" t="s">
        <v>27</v>
      </c>
      <c r="D18" s="33">
        <v>92</v>
      </c>
      <c r="E18" s="312">
        <v>138.9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7">
        <v>8</v>
      </c>
      <c r="C19" s="78" t="s">
        <v>71</v>
      </c>
      <c r="D19" s="33">
        <v>60</v>
      </c>
      <c r="E19" s="312">
        <v>135.57692307692307</v>
      </c>
      <c r="F19" s="82">
        <v>1445</v>
      </c>
      <c r="G19" s="79">
        <v>1387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7"/>
      <c r="C20" s="67"/>
      <c r="D20" s="314"/>
      <c r="E20" s="315"/>
      <c r="F20" s="316"/>
      <c r="G20" s="317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5"/>
      <c r="C21" s="274" t="s">
        <v>6</v>
      </c>
      <c r="D21" s="275" t="s">
        <v>66</v>
      </c>
      <c r="E21" s="276" t="s">
        <v>100</v>
      </c>
      <c r="F21" s="277" t="s">
        <v>89</v>
      </c>
      <c r="G21" s="277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7">
        <v>1</v>
      </c>
      <c r="C22" s="78" t="s">
        <v>93</v>
      </c>
      <c r="D22" s="33">
        <v>92</v>
      </c>
      <c r="E22" s="312">
        <v>137.66666666666666</v>
      </c>
      <c r="F22" s="82">
        <v>1447</v>
      </c>
      <c r="G22" s="79">
        <v>1447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7">
        <v>2</v>
      </c>
      <c r="C23" s="78" t="s">
        <v>12</v>
      </c>
      <c r="D23" s="33">
        <v>91</v>
      </c>
      <c r="E23" s="312">
        <v>138.73076923076923</v>
      </c>
      <c r="F23" s="82">
        <v>1421</v>
      </c>
      <c r="G23" s="313">
        <v>1421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7">
        <v>3</v>
      </c>
      <c r="C24" s="78" t="s">
        <v>3</v>
      </c>
      <c r="D24" s="33">
        <v>90</v>
      </c>
      <c r="E24" s="312">
        <v>136.99333333333334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7">
        <v>4</v>
      </c>
      <c r="C25" s="78" t="s">
        <v>83</v>
      </c>
      <c r="D25" s="33">
        <v>90</v>
      </c>
      <c r="E25" s="312">
        <v>134.47333333333333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7">
        <v>5</v>
      </c>
      <c r="C26" s="78" t="s">
        <v>49</v>
      </c>
      <c r="D26" s="33">
        <v>88</v>
      </c>
      <c r="E26" s="312">
        <v>136.32</v>
      </c>
      <c r="F26" s="318">
        <v>1407</v>
      </c>
      <c r="G26" s="79">
        <v>1407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7">
        <v>6</v>
      </c>
      <c r="C27" s="78" t="s">
        <v>32</v>
      </c>
      <c r="D27" s="33">
        <v>84</v>
      </c>
      <c r="E27" s="312">
        <v>134.69333333333333</v>
      </c>
      <c r="F27" s="318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7">
        <v>7</v>
      </c>
      <c r="C28" s="78" t="s">
        <v>97</v>
      </c>
      <c r="D28" s="33">
        <v>82</v>
      </c>
      <c r="E28" s="312">
        <v>129.93076923076924</v>
      </c>
      <c r="F28" s="318">
        <v>1395</v>
      </c>
      <c r="G28" s="79">
        <v>1395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7">
        <v>8</v>
      </c>
      <c r="C29" s="78" t="s">
        <v>26</v>
      </c>
      <c r="D29" s="33">
        <v>77</v>
      </c>
      <c r="E29" s="312">
        <v>133.07333333333332</v>
      </c>
      <c r="F29" s="318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7">
        <v>9</v>
      </c>
      <c r="C30" s="78" t="s">
        <v>95</v>
      </c>
      <c r="D30" s="33">
        <v>76</v>
      </c>
      <c r="E30" s="312">
        <v>129.54</v>
      </c>
      <c r="F30" s="318">
        <v>1377</v>
      </c>
      <c r="G30" s="79">
        <v>1377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7">
        <v>10</v>
      </c>
      <c r="C31" s="78" t="s">
        <v>4</v>
      </c>
      <c r="D31" s="33">
        <v>71</v>
      </c>
      <c r="E31" s="312">
        <v>130.97999999999999</v>
      </c>
      <c r="F31" s="318">
        <v>1422</v>
      </c>
      <c r="G31" s="79">
        <v>1363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7"/>
      <c r="C32" s="274" t="s">
        <v>96</v>
      </c>
      <c r="D32" s="275" t="s">
        <v>66</v>
      </c>
      <c r="E32" s="276" t="s">
        <v>100</v>
      </c>
      <c r="F32" s="277" t="s">
        <v>89</v>
      </c>
      <c r="G32" s="277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7">
        <v>1</v>
      </c>
      <c r="C33" s="371" t="s">
        <v>56</v>
      </c>
      <c r="D33" s="368">
        <v>94</v>
      </c>
      <c r="E33" s="369">
        <v>125.3</v>
      </c>
      <c r="F33" s="370">
        <v>1323</v>
      </c>
      <c r="G33" s="370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7">
        <v>2</v>
      </c>
      <c r="C34" s="371" t="s">
        <v>81</v>
      </c>
      <c r="D34" s="368">
        <v>90</v>
      </c>
      <c r="E34" s="369">
        <v>122.71333333333334</v>
      </c>
      <c r="F34" s="370">
        <v>1289</v>
      </c>
      <c r="G34" s="370">
        <v>1289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7">
        <v>3</v>
      </c>
      <c r="C35" s="371" t="s">
        <v>30</v>
      </c>
      <c r="D35" s="368">
        <v>89</v>
      </c>
      <c r="E35" s="369">
        <v>123.85333333333334</v>
      </c>
      <c r="F35" s="370">
        <v>1302</v>
      </c>
      <c r="G35" s="370">
        <v>1285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7">
        <v>4</v>
      </c>
      <c r="C36" s="371" t="s">
        <v>87</v>
      </c>
      <c r="D36" s="368">
        <v>81</v>
      </c>
      <c r="E36" s="369">
        <v>113.20714285714286</v>
      </c>
      <c r="F36" s="370">
        <v>1196</v>
      </c>
      <c r="G36" s="370">
        <v>1191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7">
        <v>5</v>
      </c>
      <c r="C37" s="371" t="s">
        <v>47</v>
      </c>
      <c r="D37" s="368">
        <v>79</v>
      </c>
      <c r="E37" s="369">
        <v>128.40909090909091</v>
      </c>
      <c r="F37" s="370">
        <v>1345</v>
      </c>
      <c r="G37" s="370">
        <v>1329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7">
        <v>6</v>
      </c>
      <c r="C38" s="371" t="s">
        <v>29</v>
      </c>
      <c r="D38" s="368">
        <v>75</v>
      </c>
      <c r="E38" s="369">
        <v>124.76666666666667</v>
      </c>
      <c r="F38" s="370">
        <v>1309</v>
      </c>
      <c r="G38" s="370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7">
        <v>7</v>
      </c>
      <c r="C39" s="371" t="s">
        <v>31</v>
      </c>
      <c r="D39" s="368">
        <v>72</v>
      </c>
      <c r="E39" s="369">
        <v>120.32222222222222</v>
      </c>
      <c r="F39" s="370">
        <v>1255</v>
      </c>
      <c r="G39" s="370">
        <v>1250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7">
        <v>8</v>
      </c>
      <c r="C40" s="371" t="s">
        <v>98</v>
      </c>
      <c r="D40" s="368">
        <v>71</v>
      </c>
      <c r="E40" s="369">
        <v>106.20769230769231</v>
      </c>
      <c r="F40" s="370">
        <v>1140</v>
      </c>
      <c r="G40" s="370">
        <v>1140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7">
        <v>9</v>
      </c>
      <c r="C41" s="371" t="s">
        <v>35</v>
      </c>
      <c r="D41" s="368">
        <v>50</v>
      </c>
      <c r="E41" s="369">
        <v>114.19</v>
      </c>
      <c r="F41" s="370">
        <v>1284</v>
      </c>
      <c r="G41" s="370">
        <v>1193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7">
        <v>10</v>
      </c>
      <c r="C42" s="78" t="s">
        <v>69</v>
      </c>
      <c r="D42" s="33">
        <v>45</v>
      </c>
      <c r="E42" s="312">
        <v>119.90909090909091</v>
      </c>
      <c r="F42" s="318">
        <v>1287</v>
      </c>
      <c r="G42" s="79">
        <v>1261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3.95" customHeight="1">
      <c r="A43" s="65"/>
      <c r="B43" s="32"/>
      <c r="C43" s="341" t="s">
        <v>91</v>
      </c>
      <c r="D43" s="341"/>
      <c r="E43" s="341"/>
      <c r="F43" s="342"/>
      <c r="G43" s="342"/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8.600000000000001">
      <c r="B44" s="66"/>
      <c r="C44" s="67"/>
      <c r="D44" s="60"/>
      <c r="E44" s="83"/>
      <c r="F44" s="84"/>
      <c r="G44" s="8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9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0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9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6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72"/>
      <c r="C54" s="67"/>
      <c r="D54" s="60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73"/>
      <c r="D55" s="74"/>
      <c r="E55" s="74"/>
      <c r="F55" s="75"/>
      <c r="G55" s="76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5"/>
  <sheetViews>
    <sheetView workbookViewId="0">
      <selection activeCell="X47" sqref="X47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110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7"/>
      <c r="C3" s="218"/>
      <c r="D3" s="219" t="s">
        <v>10</v>
      </c>
      <c r="E3" s="220" t="s">
        <v>64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2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3" t="s">
        <v>60</v>
      </c>
      <c r="D4" s="224"/>
      <c r="E4" s="225" t="s">
        <v>63</v>
      </c>
      <c r="F4" s="391">
        <v>45904</v>
      </c>
      <c r="G4" s="391"/>
      <c r="H4" s="391">
        <v>45918</v>
      </c>
      <c r="I4" s="391"/>
      <c r="J4" s="391">
        <v>45932</v>
      </c>
      <c r="K4" s="391"/>
      <c r="L4" s="243">
        <v>45946</v>
      </c>
      <c r="M4" s="391">
        <v>45960</v>
      </c>
      <c r="N4" s="391"/>
      <c r="O4" s="391">
        <v>45974</v>
      </c>
      <c r="P4" s="391"/>
      <c r="Q4" s="391">
        <v>45988</v>
      </c>
      <c r="R4" s="391"/>
      <c r="S4" s="391">
        <v>46002</v>
      </c>
      <c r="T4" s="391"/>
      <c r="U4" s="391">
        <v>46030</v>
      </c>
      <c r="V4" s="391"/>
      <c r="W4" s="391">
        <v>46044</v>
      </c>
      <c r="X4" s="391"/>
      <c r="Y4" s="391">
        <v>46058</v>
      </c>
      <c r="Z4" s="391"/>
      <c r="AA4" s="391">
        <v>46072</v>
      </c>
      <c r="AB4" s="391"/>
      <c r="AC4" s="391">
        <v>46086</v>
      </c>
      <c r="AD4" s="391"/>
      <c r="AE4" s="391">
        <v>46100</v>
      </c>
      <c r="AF4" s="391"/>
      <c r="AG4" s="391">
        <v>46114</v>
      </c>
      <c r="AH4" s="391"/>
      <c r="AI4" s="391">
        <v>46128</v>
      </c>
      <c r="AJ4" s="391"/>
      <c r="AK4" s="391">
        <v>46142</v>
      </c>
      <c r="AL4" s="391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6">
        <v>1</v>
      </c>
      <c r="C5" s="227" t="s">
        <v>70</v>
      </c>
      <c r="D5" s="228">
        <v>99</v>
      </c>
      <c r="E5" s="229"/>
      <c r="F5" s="230">
        <v>12</v>
      </c>
      <c r="G5" s="230">
        <v>14</v>
      </c>
      <c r="H5" s="230">
        <v>12</v>
      </c>
      <c r="I5" s="230">
        <v>13</v>
      </c>
      <c r="J5" s="230">
        <v>13</v>
      </c>
      <c r="K5" s="230">
        <v>15</v>
      </c>
      <c r="L5" s="230">
        <v>14</v>
      </c>
      <c r="M5" s="230">
        <v>14</v>
      </c>
      <c r="N5" s="230">
        <v>13</v>
      </c>
      <c r="O5" s="230">
        <v>7</v>
      </c>
      <c r="P5" s="230">
        <v>15</v>
      </c>
      <c r="Q5" s="230">
        <v>13</v>
      </c>
      <c r="R5" s="230">
        <v>7</v>
      </c>
      <c r="S5" s="230">
        <v>14</v>
      </c>
      <c r="T5" s="230">
        <v>13</v>
      </c>
      <c r="U5" s="230">
        <v>0</v>
      </c>
      <c r="V5" s="230">
        <v>0</v>
      </c>
      <c r="W5" s="230">
        <v>0</v>
      </c>
      <c r="X5" s="230">
        <v>0</v>
      </c>
      <c r="Y5" s="230">
        <v>0</v>
      </c>
      <c r="Z5" s="230">
        <v>0</v>
      </c>
      <c r="AA5" s="230">
        <v>0</v>
      </c>
      <c r="AB5" s="230">
        <v>0</v>
      </c>
      <c r="AC5" s="230">
        <v>0</v>
      </c>
      <c r="AD5" s="230">
        <v>0</v>
      </c>
      <c r="AE5" s="230">
        <v>0</v>
      </c>
      <c r="AF5" s="230">
        <v>0</v>
      </c>
      <c r="AG5" s="230">
        <v>0</v>
      </c>
      <c r="AH5" s="230">
        <v>0</v>
      </c>
      <c r="AI5" s="230">
        <v>0</v>
      </c>
      <c r="AJ5" s="230">
        <v>0</v>
      </c>
      <c r="AK5" s="230">
        <v>0</v>
      </c>
      <c r="AL5" s="230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6">
        <v>2</v>
      </c>
      <c r="C6" s="227" t="s">
        <v>25</v>
      </c>
      <c r="D6" s="228">
        <v>93</v>
      </c>
      <c r="E6" s="229"/>
      <c r="F6" s="230">
        <v>10</v>
      </c>
      <c r="G6" s="230">
        <v>6</v>
      </c>
      <c r="H6" s="230">
        <v>14</v>
      </c>
      <c r="I6" s="230">
        <v>12</v>
      </c>
      <c r="J6" s="230">
        <v>14</v>
      </c>
      <c r="K6" s="230">
        <v>7</v>
      </c>
      <c r="L6" s="230">
        <v>4</v>
      </c>
      <c r="M6" s="230">
        <v>7</v>
      </c>
      <c r="N6" s="230">
        <v>5</v>
      </c>
      <c r="O6" s="230">
        <v>15</v>
      </c>
      <c r="P6" s="230">
        <v>13</v>
      </c>
      <c r="Q6" s="230">
        <v>5</v>
      </c>
      <c r="R6" s="230">
        <v>13</v>
      </c>
      <c r="S6" s="230">
        <v>7</v>
      </c>
      <c r="T6" s="230">
        <v>12</v>
      </c>
      <c r="U6" s="230">
        <v>0</v>
      </c>
      <c r="V6" s="230">
        <v>0</v>
      </c>
      <c r="W6" s="230">
        <v>0</v>
      </c>
      <c r="X6" s="230">
        <v>0</v>
      </c>
      <c r="Y6" s="230">
        <v>0</v>
      </c>
      <c r="Z6" s="230">
        <v>0</v>
      </c>
      <c r="AA6" s="230">
        <v>0</v>
      </c>
      <c r="AB6" s="230">
        <v>0</v>
      </c>
      <c r="AC6" s="230">
        <v>0</v>
      </c>
      <c r="AD6" s="230">
        <v>0</v>
      </c>
      <c r="AE6" s="230">
        <v>0</v>
      </c>
      <c r="AF6" s="230">
        <v>0</v>
      </c>
      <c r="AG6" s="230">
        <v>0</v>
      </c>
      <c r="AH6" s="230">
        <v>0</v>
      </c>
      <c r="AI6" s="230">
        <v>0</v>
      </c>
      <c r="AJ6" s="230">
        <v>0</v>
      </c>
      <c r="AK6" s="230">
        <v>0</v>
      </c>
      <c r="AL6" s="230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6">
        <v>3</v>
      </c>
      <c r="C7" s="227" t="s">
        <v>33</v>
      </c>
      <c r="D7" s="228">
        <v>92</v>
      </c>
      <c r="E7" s="229">
        <v>1</v>
      </c>
      <c r="F7" s="230">
        <v>3</v>
      </c>
      <c r="G7" s="230">
        <v>14</v>
      </c>
      <c r="H7" s="230">
        <v>15</v>
      </c>
      <c r="I7" s="230">
        <v>8</v>
      </c>
      <c r="J7" s="230">
        <v>11</v>
      </c>
      <c r="K7" s="230">
        <v>7</v>
      </c>
      <c r="L7" s="230">
        <v>0</v>
      </c>
      <c r="M7" s="230">
        <v>7</v>
      </c>
      <c r="N7" s="230">
        <v>12</v>
      </c>
      <c r="O7" s="230">
        <v>5</v>
      </c>
      <c r="P7" s="230">
        <v>13</v>
      </c>
      <c r="Q7" s="230">
        <v>13</v>
      </c>
      <c r="R7" s="230">
        <v>7</v>
      </c>
      <c r="S7" s="230">
        <v>6</v>
      </c>
      <c r="T7" s="230">
        <v>14</v>
      </c>
      <c r="U7" s="230">
        <v>0</v>
      </c>
      <c r="V7" s="230">
        <v>0</v>
      </c>
      <c r="W7" s="230">
        <v>0</v>
      </c>
      <c r="X7" s="230">
        <v>0</v>
      </c>
      <c r="Y7" s="230">
        <v>0</v>
      </c>
      <c r="Z7" s="230">
        <v>0</v>
      </c>
      <c r="AA7" s="230">
        <v>0</v>
      </c>
      <c r="AB7" s="230">
        <v>0</v>
      </c>
      <c r="AC7" s="230">
        <v>0</v>
      </c>
      <c r="AD7" s="230">
        <v>0</v>
      </c>
      <c r="AE7" s="230">
        <v>0</v>
      </c>
      <c r="AF7" s="230">
        <v>0</v>
      </c>
      <c r="AG7" s="230">
        <v>0</v>
      </c>
      <c r="AH7" s="230">
        <v>0</v>
      </c>
      <c r="AI7" s="230">
        <v>0</v>
      </c>
      <c r="AJ7" s="230">
        <v>0</v>
      </c>
      <c r="AK7" s="230">
        <v>0</v>
      </c>
      <c r="AL7" s="230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6">
        <v>4</v>
      </c>
      <c r="C8" s="227" t="s">
        <v>23</v>
      </c>
      <c r="D8" s="228">
        <v>92</v>
      </c>
      <c r="E8" s="229"/>
      <c r="F8" s="230">
        <v>13</v>
      </c>
      <c r="G8" s="230">
        <v>12</v>
      </c>
      <c r="H8" s="230">
        <v>4</v>
      </c>
      <c r="I8" s="230">
        <v>13</v>
      </c>
      <c r="J8" s="230">
        <v>14</v>
      </c>
      <c r="K8" s="230">
        <v>13</v>
      </c>
      <c r="L8" s="230">
        <v>12</v>
      </c>
      <c r="M8" s="230">
        <v>4</v>
      </c>
      <c r="N8" s="230">
        <v>13</v>
      </c>
      <c r="O8" s="230">
        <v>5</v>
      </c>
      <c r="P8" s="230">
        <v>13</v>
      </c>
      <c r="Q8" s="230">
        <v>13</v>
      </c>
      <c r="R8" s="230">
        <v>7</v>
      </c>
      <c r="S8" s="230">
        <v>13</v>
      </c>
      <c r="T8" s="230">
        <v>6</v>
      </c>
      <c r="U8" s="230">
        <v>0</v>
      </c>
      <c r="V8" s="230">
        <v>0</v>
      </c>
      <c r="W8" s="230">
        <v>0</v>
      </c>
      <c r="X8" s="230">
        <v>0</v>
      </c>
      <c r="Y8" s="230">
        <v>0</v>
      </c>
      <c r="Z8" s="230">
        <v>0</v>
      </c>
      <c r="AA8" s="230">
        <v>0</v>
      </c>
      <c r="AB8" s="230">
        <v>0</v>
      </c>
      <c r="AC8" s="230">
        <v>0</v>
      </c>
      <c r="AD8" s="230">
        <v>0</v>
      </c>
      <c r="AE8" s="230">
        <v>0</v>
      </c>
      <c r="AF8" s="230">
        <v>0</v>
      </c>
      <c r="AG8" s="230">
        <v>0</v>
      </c>
      <c r="AH8" s="230">
        <v>0</v>
      </c>
      <c r="AI8" s="230">
        <v>0</v>
      </c>
      <c r="AJ8" s="230">
        <v>0</v>
      </c>
      <c r="AK8" s="230">
        <v>0</v>
      </c>
      <c r="AL8" s="230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6">
        <v>5</v>
      </c>
      <c r="C9" s="227" t="s">
        <v>43</v>
      </c>
      <c r="D9" s="228">
        <v>78</v>
      </c>
      <c r="E9" s="229">
        <v>2</v>
      </c>
      <c r="F9" s="230">
        <v>11</v>
      </c>
      <c r="G9" s="230">
        <v>5</v>
      </c>
      <c r="H9" s="230">
        <v>0</v>
      </c>
      <c r="I9" s="230">
        <v>0</v>
      </c>
      <c r="J9" s="230">
        <v>9</v>
      </c>
      <c r="K9" s="230">
        <v>3</v>
      </c>
      <c r="L9" s="230">
        <v>11</v>
      </c>
      <c r="M9" s="230">
        <v>9</v>
      </c>
      <c r="N9" s="230">
        <v>12</v>
      </c>
      <c r="O9" s="230">
        <v>11</v>
      </c>
      <c r="P9" s="230">
        <v>10</v>
      </c>
      <c r="Q9" s="230">
        <v>2</v>
      </c>
      <c r="R9" s="230">
        <v>10</v>
      </c>
      <c r="S9" s="230">
        <v>13</v>
      </c>
      <c r="T9" s="230">
        <v>4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230">
        <v>0</v>
      </c>
      <c r="AA9" s="230">
        <v>0</v>
      </c>
      <c r="AB9" s="230">
        <v>0</v>
      </c>
      <c r="AC9" s="230">
        <v>0</v>
      </c>
      <c r="AD9" s="230">
        <v>0</v>
      </c>
      <c r="AE9" s="230">
        <v>0</v>
      </c>
      <c r="AF9" s="230">
        <v>0</v>
      </c>
      <c r="AG9" s="230">
        <v>0</v>
      </c>
      <c r="AH9" s="230">
        <v>0</v>
      </c>
      <c r="AI9" s="230">
        <v>0</v>
      </c>
      <c r="AJ9" s="230">
        <v>0</v>
      </c>
      <c r="AK9" s="230">
        <v>0</v>
      </c>
      <c r="AL9" s="230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6">
        <v>6</v>
      </c>
      <c r="C10" s="227" t="s">
        <v>48</v>
      </c>
      <c r="D10" s="228">
        <v>68</v>
      </c>
      <c r="E10" s="229"/>
      <c r="F10" s="230">
        <v>3</v>
      </c>
      <c r="G10" s="230">
        <v>8</v>
      </c>
      <c r="H10" s="230">
        <v>10</v>
      </c>
      <c r="I10" s="230">
        <v>9</v>
      </c>
      <c r="J10" s="230">
        <v>5</v>
      </c>
      <c r="K10" s="230">
        <v>3</v>
      </c>
      <c r="L10" s="230">
        <v>5</v>
      </c>
      <c r="M10" s="230">
        <v>3</v>
      </c>
      <c r="N10" s="230">
        <v>5</v>
      </c>
      <c r="O10" s="230">
        <v>11</v>
      </c>
      <c r="P10" s="230">
        <v>11</v>
      </c>
      <c r="Q10" s="230">
        <v>9</v>
      </c>
      <c r="R10" s="230">
        <v>4</v>
      </c>
      <c r="S10" s="230">
        <v>10</v>
      </c>
      <c r="T10" s="230">
        <v>4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230">
        <v>0</v>
      </c>
      <c r="AA10" s="230">
        <v>0</v>
      </c>
      <c r="AB10" s="230">
        <v>0</v>
      </c>
      <c r="AC10" s="230">
        <v>0</v>
      </c>
      <c r="AD10" s="230">
        <v>0</v>
      </c>
      <c r="AE10" s="230">
        <v>0</v>
      </c>
      <c r="AF10" s="230">
        <v>0</v>
      </c>
      <c r="AG10" s="230">
        <v>0</v>
      </c>
      <c r="AH10" s="230">
        <v>0</v>
      </c>
      <c r="AI10" s="230">
        <v>0</v>
      </c>
      <c r="AJ10" s="230">
        <v>0</v>
      </c>
      <c r="AK10" s="230">
        <v>0</v>
      </c>
      <c r="AL10" s="230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6">
        <v>7</v>
      </c>
      <c r="C11" s="227" t="s">
        <v>44</v>
      </c>
      <c r="D11" s="228">
        <v>61</v>
      </c>
      <c r="E11" s="229">
        <v>2</v>
      </c>
      <c r="F11" s="230">
        <v>13</v>
      </c>
      <c r="G11" s="230">
        <v>14</v>
      </c>
      <c r="H11" s="230">
        <v>4</v>
      </c>
      <c r="I11" s="230">
        <v>3</v>
      </c>
      <c r="J11" s="230">
        <v>6</v>
      </c>
      <c r="K11" s="230">
        <v>4</v>
      </c>
      <c r="L11" s="230">
        <v>5</v>
      </c>
      <c r="M11" s="230">
        <v>12</v>
      </c>
      <c r="N11" s="230">
        <v>7</v>
      </c>
      <c r="O11" s="230">
        <v>2</v>
      </c>
      <c r="P11" s="230">
        <v>4</v>
      </c>
      <c r="Q11" s="230">
        <v>4</v>
      </c>
      <c r="R11" s="230">
        <v>1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230">
        <v>0</v>
      </c>
      <c r="Z11" s="230">
        <v>0</v>
      </c>
      <c r="AA11" s="230">
        <v>0</v>
      </c>
      <c r="AB11" s="230">
        <v>0</v>
      </c>
      <c r="AC11" s="230">
        <v>0</v>
      </c>
      <c r="AD11" s="230">
        <v>0</v>
      </c>
      <c r="AE11" s="230">
        <v>0</v>
      </c>
      <c r="AF11" s="230">
        <v>0</v>
      </c>
      <c r="AG11" s="230">
        <v>0</v>
      </c>
      <c r="AH11" s="230">
        <v>0</v>
      </c>
      <c r="AI11" s="230">
        <v>0</v>
      </c>
      <c r="AJ11" s="230">
        <v>0</v>
      </c>
      <c r="AK11" s="230">
        <v>0</v>
      </c>
      <c r="AL11" s="230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3" t="s">
        <v>61</v>
      </c>
      <c r="D12" s="228"/>
      <c r="E12" s="229"/>
      <c r="F12" s="391">
        <v>45904</v>
      </c>
      <c r="G12" s="391"/>
      <c r="H12" s="391">
        <v>45918</v>
      </c>
      <c r="I12" s="391"/>
      <c r="J12" s="391">
        <v>45932</v>
      </c>
      <c r="K12" s="391"/>
      <c r="L12" s="243">
        <v>45946</v>
      </c>
      <c r="M12" s="391">
        <v>45960</v>
      </c>
      <c r="N12" s="391"/>
      <c r="O12" s="391">
        <v>45974</v>
      </c>
      <c r="P12" s="391"/>
      <c r="Q12" s="391">
        <v>45988</v>
      </c>
      <c r="R12" s="391"/>
      <c r="S12" s="391">
        <v>46002</v>
      </c>
      <c r="T12" s="391"/>
      <c r="U12" s="391">
        <v>46030</v>
      </c>
      <c r="V12" s="391"/>
      <c r="W12" s="391">
        <v>46044</v>
      </c>
      <c r="X12" s="391"/>
      <c r="Y12" s="391">
        <v>46058</v>
      </c>
      <c r="Z12" s="391"/>
      <c r="AA12" s="391">
        <v>46072</v>
      </c>
      <c r="AB12" s="391"/>
      <c r="AC12" s="391">
        <v>46086</v>
      </c>
      <c r="AD12" s="391"/>
      <c r="AE12" s="391">
        <v>46100</v>
      </c>
      <c r="AF12" s="391"/>
      <c r="AG12" s="391">
        <v>46114</v>
      </c>
      <c r="AH12" s="391"/>
      <c r="AI12" s="391">
        <v>46128</v>
      </c>
      <c r="AJ12" s="391"/>
      <c r="AK12" s="391">
        <v>46142</v>
      </c>
      <c r="AL12" s="391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6">
        <v>1</v>
      </c>
      <c r="C13" s="227" t="s">
        <v>90</v>
      </c>
      <c r="D13" s="228">
        <v>100</v>
      </c>
      <c r="E13" s="229">
        <v>2</v>
      </c>
      <c r="F13" s="230">
        <v>0</v>
      </c>
      <c r="G13" s="230">
        <v>0</v>
      </c>
      <c r="H13" s="230">
        <v>12</v>
      </c>
      <c r="I13" s="230">
        <v>15</v>
      </c>
      <c r="J13" s="230">
        <v>13</v>
      </c>
      <c r="K13" s="230">
        <v>6</v>
      </c>
      <c r="L13" s="230">
        <v>13</v>
      </c>
      <c r="M13" s="230">
        <v>15</v>
      </c>
      <c r="N13" s="230">
        <v>14</v>
      </c>
      <c r="O13" s="230">
        <v>14</v>
      </c>
      <c r="P13" s="230">
        <v>14</v>
      </c>
      <c r="Q13" s="230">
        <v>13</v>
      </c>
      <c r="R13" s="230">
        <v>14</v>
      </c>
      <c r="S13" s="230">
        <v>14</v>
      </c>
      <c r="T13" s="230">
        <v>14</v>
      </c>
      <c r="U13" s="230">
        <v>0</v>
      </c>
      <c r="V13" s="230">
        <v>0</v>
      </c>
      <c r="W13" s="230">
        <v>0</v>
      </c>
      <c r="X13" s="230">
        <v>0</v>
      </c>
      <c r="Y13" s="230">
        <v>0</v>
      </c>
      <c r="Z13" s="230">
        <v>0</v>
      </c>
      <c r="AA13" s="230">
        <v>0</v>
      </c>
      <c r="AB13" s="230">
        <v>0</v>
      </c>
      <c r="AC13" s="230">
        <v>0</v>
      </c>
      <c r="AD13" s="230">
        <v>0</v>
      </c>
      <c r="AE13" s="230">
        <v>0</v>
      </c>
      <c r="AF13" s="230">
        <v>0</v>
      </c>
      <c r="AG13" s="230">
        <v>0</v>
      </c>
      <c r="AH13" s="230">
        <v>0</v>
      </c>
      <c r="AI13" s="230">
        <v>0</v>
      </c>
      <c r="AJ13" s="230">
        <v>0</v>
      </c>
      <c r="AK13" s="230">
        <v>0</v>
      </c>
      <c r="AL13" s="230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6">
        <v>2</v>
      </c>
      <c r="C14" s="227" t="s">
        <v>53</v>
      </c>
      <c r="D14" s="228">
        <v>100</v>
      </c>
      <c r="E14" s="229">
        <v>1</v>
      </c>
      <c r="F14" s="230">
        <v>12</v>
      </c>
      <c r="G14" s="230">
        <v>15</v>
      </c>
      <c r="H14" s="230">
        <v>13</v>
      </c>
      <c r="I14" s="230">
        <v>14</v>
      </c>
      <c r="J14" s="230">
        <v>13</v>
      </c>
      <c r="K14" s="230">
        <v>14</v>
      </c>
      <c r="L14" s="230">
        <v>0</v>
      </c>
      <c r="M14" s="230">
        <v>15</v>
      </c>
      <c r="N14" s="230">
        <v>5</v>
      </c>
      <c r="O14" s="230">
        <v>6</v>
      </c>
      <c r="P14" s="230">
        <v>12</v>
      </c>
      <c r="Q14" s="230">
        <v>14</v>
      </c>
      <c r="R14" s="230">
        <v>14</v>
      </c>
      <c r="S14" s="230">
        <v>13</v>
      </c>
      <c r="T14" s="230">
        <v>14</v>
      </c>
      <c r="U14" s="230">
        <v>0</v>
      </c>
      <c r="V14" s="230">
        <v>0</v>
      </c>
      <c r="W14" s="230">
        <v>0</v>
      </c>
      <c r="X14" s="230">
        <v>0</v>
      </c>
      <c r="Y14" s="230">
        <v>0</v>
      </c>
      <c r="Z14" s="230">
        <v>0</v>
      </c>
      <c r="AA14" s="230">
        <v>0</v>
      </c>
      <c r="AB14" s="230">
        <v>0</v>
      </c>
      <c r="AC14" s="230">
        <v>0</v>
      </c>
      <c r="AD14" s="230">
        <v>0</v>
      </c>
      <c r="AE14" s="230">
        <v>0</v>
      </c>
      <c r="AF14" s="230">
        <v>0</v>
      </c>
      <c r="AG14" s="230">
        <v>0</v>
      </c>
      <c r="AH14" s="230">
        <v>0</v>
      </c>
      <c r="AI14" s="230">
        <v>0</v>
      </c>
      <c r="AJ14" s="230">
        <v>0</v>
      </c>
      <c r="AK14" s="230">
        <v>0</v>
      </c>
      <c r="AL14" s="230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6">
        <v>3</v>
      </c>
      <c r="C15" s="227" t="s">
        <v>24</v>
      </c>
      <c r="D15" s="228">
        <v>97</v>
      </c>
      <c r="E15" s="229"/>
      <c r="F15" s="230">
        <v>13</v>
      </c>
      <c r="G15" s="230">
        <v>14</v>
      </c>
      <c r="H15" s="230">
        <v>7</v>
      </c>
      <c r="I15" s="230">
        <v>7</v>
      </c>
      <c r="J15" s="230">
        <v>13</v>
      </c>
      <c r="K15" s="230">
        <v>13</v>
      </c>
      <c r="L15" s="230">
        <v>13</v>
      </c>
      <c r="M15" s="230">
        <v>8</v>
      </c>
      <c r="N15" s="230">
        <v>13</v>
      </c>
      <c r="O15" s="230">
        <v>15</v>
      </c>
      <c r="P15" s="230">
        <v>13</v>
      </c>
      <c r="Q15" s="230">
        <v>14</v>
      </c>
      <c r="R15" s="230">
        <v>7</v>
      </c>
      <c r="S15" s="230">
        <v>15</v>
      </c>
      <c r="T15" s="230">
        <v>12</v>
      </c>
      <c r="U15" s="230">
        <v>0</v>
      </c>
      <c r="V15" s="230">
        <v>0</v>
      </c>
      <c r="W15" s="230">
        <v>0</v>
      </c>
      <c r="X15" s="230">
        <v>0</v>
      </c>
      <c r="Y15" s="230">
        <v>0</v>
      </c>
      <c r="Z15" s="230">
        <v>0</v>
      </c>
      <c r="AA15" s="230">
        <v>0</v>
      </c>
      <c r="AB15" s="230">
        <v>0</v>
      </c>
      <c r="AC15" s="230">
        <v>0</v>
      </c>
      <c r="AD15" s="230">
        <v>0</v>
      </c>
      <c r="AE15" s="230">
        <v>0</v>
      </c>
      <c r="AF15" s="230">
        <v>0</v>
      </c>
      <c r="AG15" s="230">
        <v>0</v>
      </c>
      <c r="AH15" s="230">
        <v>0</v>
      </c>
      <c r="AI15" s="230">
        <v>0</v>
      </c>
      <c r="AJ15" s="230">
        <v>0</v>
      </c>
      <c r="AK15" s="230">
        <v>0</v>
      </c>
      <c r="AL15" s="230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6">
        <v>4</v>
      </c>
      <c r="C16" s="227" t="s">
        <v>22</v>
      </c>
      <c r="D16" s="228">
        <v>95</v>
      </c>
      <c r="E16" s="229"/>
      <c r="F16" s="230">
        <v>13</v>
      </c>
      <c r="G16" s="230">
        <v>13</v>
      </c>
      <c r="H16" s="230">
        <v>13</v>
      </c>
      <c r="I16" s="230">
        <v>5</v>
      </c>
      <c r="J16" s="230">
        <v>7</v>
      </c>
      <c r="K16" s="230">
        <v>15</v>
      </c>
      <c r="L16" s="230">
        <v>12</v>
      </c>
      <c r="M16" s="230">
        <v>12</v>
      </c>
      <c r="N16" s="230">
        <v>4</v>
      </c>
      <c r="O16" s="230">
        <v>12</v>
      </c>
      <c r="P16" s="230">
        <v>12</v>
      </c>
      <c r="Q16" s="230">
        <v>12</v>
      </c>
      <c r="R16" s="230">
        <v>15</v>
      </c>
      <c r="S16" s="230">
        <v>13</v>
      </c>
      <c r="T16" s="230">
        <v>13</v>
      </c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230">
        <v>0</v>
      </c>
      <c r="AA16" s="230">
        <v>0</v>
      </c>
      <c r="AB16" s="230">
        <v>0</v>
      </c>
      <c r="AC16" s="230">
        <v>0</v>
      </c>
      <c r="AD16" s="230">
        <v>0</v>
      </c>
      <c r="AE16" s="230">
        <v>0</v>
      </c>
      <c r="AF16" s="230">
        <v>0</v>
      </c>
      <c r="AG16" s="230">
        <v>0</v>
      </c>
      <c r="AH16" s="230">
        <v>0</v>
      </c>
      <c r="AI16" s="230">
        <v>0</v>
      </c>
      <c r="AJ16" s="230">
        <v>0</v>
      </c>
      <c r="AK16" s="230">
        <v>0</v>
      </c>
      <c r="AL16" s="230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6">
        <v>5</v>
      </c>
      <c r="C17" s="227" t="s">
        <v>82</v>
      </c>
      <c r="D17" s="228">
        <v>94</v>
      </c>
      <c r="E17" s="229"/>
      <c r="F17" s="230">
        <v>7</v>
      </c>
      <c r="G17" s="230">
        <v>12</v>
      </c>
      <c r="H17" s="230">
        <v>13</v>
      </c>
      <c r="I17" s="230">
        <v>13</v>
      </c>
      <c r="J17" s="230">
        <v>13</v>
      </c>
      <c r="K17" s="230">
        <v>11</v>
      </c>
      <c r="L17" s="230">
        <v>13</v>
      </c>
      <c r="M17" s="230">
        <v>12</v>
      </c>
      <c r="N17" s="230">
        <v>12</v>
      </c>
      <c r="O17" s="230">
        <v>15</v>
      </c>
      <c r="P17" s="230">
        <v>13</v>
      </c>
      <c r="Q17" s="230">
        <v>13</v>
      </c>
      <c r="R17" s="230">
        <v>12</v>
      </c>
      <c r="S17" s="230">
        <v>13</v>
      </c>
      <c r="T17" s="230">
        <v>14</v>
      </c>
      <c r="U17" s="230">
        <v>0</v>
      </c>
      <c r="V17" s="230">
        <v>0</v>
      </c>
      <c r="W17" s="230">
        <v>0</v>
      </c>
      <c r="X17" s="230">
        <v>0</v>
      </c>
      <c r="Y17" s="230">
        <v>0</v>
      </c>
      <c r="Z17" s="230">
        <v>0</v>
      </c>
      <c r="AA17" s="230">
        <v>0</v>
      </c>
      <c r="AB17" s="230">
        <v>0</v>
      </c>
      <c r="AC17" s="230">
        <v>0</v>
      </c>
      <c r="AD17" s="230">
        <v>0</v>
      </c>
      <c r="AE17" s="230">
        <v>0</v>
      </c>
      <c r="AF17" s="230">
        <v>0</v>
      </c>
      <c r="AG17" s="230">
        <v>0</v>
      </c>
      <c r="AH17" s="230">
        <v>0</v>
      </c>
      <c r="AI17" s="230">
        <v>0</v>
      </c>
      <c r="AJ17" s="230">
        <v>0</v>
      </c>
      <c r="AK17" s="230">
        <v>0</v>
      </c>
      <c r="AL17" s="230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6">
        <v>6</v>
      </c>
      <c r="C18" s="227" t="s">
        <v>28</v>
      </c>
      <c r="D18" s="228">
        <v>93</v>
      </c>
      <c r="E18" s="229"/>
      <c r="F18" s="230">
        <v>13</v>
      </c>
      <c r="G18" s="230">
        <v>7</v>
      </c>
      <c r="H18" s="230">
        <v>8</v>
      </c>
      <c r="I18" s="230">
        <v>13</v>
      </c>
      <c r="J18" s="230">
        <v>12</v>
      </c>
      <c r="K18" s="230">
        <v>7</v>
      </c>
      <c r="L18" s="230">
        <v>11</v>
      </c>
      <c r="M18" s="230">
        <v>13</v>
      </c>
      <c r="N18" s="230">
        <v>13</v>
      </c>
      <c r="O18" s="230">
        <v>13</v>
      </c>
      <c r="P18" s="230">
        <v>5</v>
      </c>
      <c r="Q18" s="230">
        <v>15</v>
      </c>
      <c r="R18" s="230">
        <v>7</v>
      </c>
      <c r="S18" s="230">
        <v>13</v>
      </c>
      <c r="T18" s="230">
        <v>4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v>0</v>
      </c>
      <c r="AF18" s="230">
        <v>0</v>
      </c>
      <c r="AG18" s="230">
        <v>0</v>
      </c>
      <c r="AH18" s="230">
        <v>0</v>
      </c>
      <c r="AI18" s="230">
        <v>0</v>
      </c>
      <c r="AJ18" s="230">
        <v>0</v>
      </c>
      <c r="AK18" s="230">
        <v>0</v>
      </c>
      <c r="AL18" s="230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6">
        <v>7</v>
      </c>
      <c r="C19" s="227" t="s">
        <v>27</v>
      </c>
      <c r="D19" s="228">
        <v>92</v>
      </c>
      <c r="E19" s="229">
        <v>2</v>
      </c>
      <c r="F19" s="230">
        <v>13</v>
      </c>
      <c r="G19" s="230">
        <v>5</v>
      </c>
      <c r="H19" s="230">
        <v>6</v>
      </c>
      <c r="I19" s="230">
        <v>13</v>
      </c>
      <c r="J19" s="230">
        <v>0</v>
      </c>
      <c r="K19" s="230">
        <v>0</v>
      </c>
      <c r="L19" s="230">
        <v>13</v>
      </c>
      <c r="M19" s="230">
        <v>13</v>
      </c>
      <c r="N19" s="230">
        <v>14</v>
      </c>
      <c r="O19" s="230">
        <v>13</v>
      </c>
      <c r="P19" s="230">
        <v>11</v>
      </c>
      <c r="Q19" s="230">
        <v>13</v>
      </c>
      <c r="R19" s="230">
        <v>12</v>
      </c>
      <c r="S19" s="230">
        <v>11</v>
      </c>
      <c r="T19" s="230">
        <v>13</v>
      </c>
      <c r="U19" s="230">
        <v>0</v>
      </c>
      <c r="V19" s="230">
        <v>0</v>
      </c>
      <c r="W19" s="230">
        <v>0</v>
      </c>
      <c r="X19" s="230">
        <v>0</v>
      </c>
      <c r="Y19" s="230">
        <v>0</v>
      </c>
      <c r="Z19" s="230">
        <v>0</v>
      </c>
      <c r="AA19" s="230">
        <v>0</v>
      </c>
      <c r="AB19" s="230">
        <v>0</v>
      </c>
      <c r="AC19" s="230">
        <v>0</v>
      </c>
      <c r="AD19" s="230">
        <v>0</v>
      </c>
      <c r="AE19" s="230">
        <v>0</v>
      </c>
      <c r="AF19" s="230">
        <v>0</v>
      </c>
      <c r="AG19" s="230">
        <v>0</v>
      </c>
      <c r="AH19" s="230">
        <v>0</v>
      </c>
      <c r="AI19" s="230">
        <v>0</v>
      </c>
      <c r="AJ19" s="230">
        <v>0</v>
      </c>
      <c r="AK19" s="230">
        <v>0</v>
      </c>
      <c r="AL19" s="230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6">
        <v>8</v>
      </c>
      <c r="C20" s="227" t="s">
        <v>71</v>
      </c>
      <c r="D20" s="228">
        <v>60</v>
      </c>
      <c r="E20" s="229">
        <v>2</v>
      </c>
      <c r="F20" s="230">
        <v>7</v>
      </c>
      <c r="G20" s="230">
        <v>5</v>
      </c>
      <c r="H20" s="230">
        <v>0</v>
      </c>
      <c r="I20" s="230">
        <v>0</v>
      </c>
      <c r="J20" s="230">
        <v>4</v>
      </c>
      <c r="K20" s="230">
        <v>6</v>
      </c>
      <c r="L20" s="230">
        <v>6</v>
      </c>
      <c r="M20" s="230">
        <v>6</v>
      </c>
      <c r="N20" s="230">
        <v>6</v>
      </c>
      <c r="O20" s="230">
        <v>11</v>
      </c>
      <c r="P20" s="230">
        <v>7</v>
      </c>
      <c r="Q20" s="230">
        <v>5</v>
      </c>
      <c r="R20" s="230">
        <v>12</v>
      </c>
      <c r="S20" s="230">
        <v>11</v>
      </c>
      <c r="T20" s="230">
        <v>6</v>
      </c>
      <c r="U20" s="230">
        <v>0</v>
      </c>
      <c r="V20" s="230">
        <v>0</v>
      </c>
      <c r="W20" s="230">
        <v>0</v>
      </c>
      <c r="X20" s="230">
        <v>0</v>
      </c>
      <c r="Y20" s="230">
        <v>0</v>
      </c>
      <c r="Z20" s="230">
        <v>0</v>
      </c>
      <c r="AA20" s="230">
        <v>0</v>
      </c>
      <c r="AB20" s="230">
        <v>0</v>
      </c>
      <c r="AC20" s="230">
        <v>0</v>
      </c>
      <c r="AD20" s="230">
        <v>0</v>
      </c>
      <c r="AE20" s="230">
        <v>0</v>
      </c>
      <c r="AF20" s="230">
        <v>0</v>
      </c>
      <c r="AG20" s="230">
        <v>0</v>
      </c>
      <c r="AH20" s="230">
        <v>0</v>
      </c>
      <c r="AI20" s="230">
        <v>0</v>
      </c>
      <c r="AJ20" s="230">
        <v>0</v>
      </c>
      <c r="AK20" s="230">
        <v>0</v>
      </c>
      <c r="AL20" s="230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3" t="s">
        <v>62</v>
      </c>
      <c r="D21" s="228"/>
      <c r="E21" s="229"/>
      <c r="F21" s="391">
        <v>45904</v>
      </c>
      <c r="G21" s="391"/>
      <c r="H21" s="391">
        <v>45918</v>
      </c>
      <c r="I21" s="391"/>
      <c r="J21" s="391">
        <v>45932</v>
      </c>
      <c r="K21" s="391"/>
      <c r="L21" s="243">
        <v>45946</v>
      </c>
      <c r="M21" s="391">
        <v>45960</v>
      </c>
      <c r="N21" s="391"/>
      <c r="O21" s="391">
        <v>45974</v>
      </c>
      <c r="P21" s="391"/>
      <c r="Q21" s="391">
        <v>45988</v>
      </c>
      <c r="R21" s="391"/>
      <c r="S21" s="391">
        <v>46002</v>
      </c>
      <c r="T21" s="391"/>
      <c r="U21" s="391">
        <v>46030</v>
      </c>
      <c r="V21" s="391"/>
      <c r="W21" s="391">
        <v>46044</v>
      </c>
      <c r="X21" s="391"/>
      <c r="Y21" s="391">
        <v>46058</v>
      </c>
      <c r="Z21" s="391"/>
      <c r="AA21" s="391">
        <v>46072</v>
      </c>
      <c r="AB21" s="391"/>
      <c r="AC21" s="391">
        <v>46086</v>
      </c>
      <c r="AD21" s="391"/>
      <c r="AE21" s="391">
        <v>46100</v>
      </c>
      <c r="AF21" s="391"/>
      <c r="AG21" s="391">
        <v>46114</v>
      </c>
      <c r="AH21" s="391"/>
      <c r="AI21" s="391">
        <v>46128</v>
      </c>
      <c r="AJ21" s="391"/>
      <c r="AK21" s="391">
        <v>46142</v>
      </c>
      <c r="AL21" s="391"/>
      <c r="AM21" s="29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6">
        <v>1</v>
      </c>
      <c r="C22" s="227" t="s">
        <v>93</v>
      </c>
      <c r="D22" s="228">
        <v>92</v>
      </c>
      <c r="E22" s="229"/>
      <c r="F22" s="230">
        <v>13</v>
      </c>
      <c r="G22" s="230">
        <v>13</v>
      </c>
      <c r="H22" s="230">
        <v>12</v>
      </c>
      <c r="I22" s="230">
        <v>12</v>
      </c>
      <c r="J22" s="230">
        <v>12</v>
      </c>
      <c r="K22" s="230">
        <v>8</v>
      </c>
      <c r="L22" s="230">
        <v>13</v>
      </c>
      <c r="M22" s="230">
        <v>3</v>
      </c>
      <c r="N22" s="230">
        <v>13</v>
      </c>
      <c r="O22" s="230">
        <v>11</v>
      </c>
      <c r="P22" s="230">
        <v>15</v>
      </c>
      <c r="Q22" s="230">
        <v>5</v>
      </c>
      <c r="R22" s="230">
        <v>12</v>
      </c>
      <c r="S22" s="230">
        <v>4</v>
      </c>
      <c r="T22" s="230">
        <v>13</v>
      </c>
      <c r="U22" s="230">
        <v>0</v>
      </c>
      <c r="V22" s="230">
        <v>0</v>
      </c>
      <c r="W22" s="230">
        <v>0</v>
      </c>
      <c r="X22" s="230">
        <v>0</v>
      </c>
      <c r="Y22" s="230">
        <v>0</v>
      </c>
      <c r="Z22" s="230">
        <v>0</v>
      </c>
      <c r="AA22" s="230">
        <v>0</v>
      </c>
      <c r="AB22" s="230">
        <v>0</v>
      </c>
      <c r="AC22" s="230">
        <v>0</v>
      </c>
      <c r="AD22" s="230">
        <v>0</v>
      </c>
      <c r="AE22" s="230">
        <v>0</v>
      </c>
      <c r="AF22" s="230">
        <v>0</v>
      </c>
      <c r="AG22" s="230">
        <v>0</v>
      </c>
      <c r="AH22" s="230">
        <v>0</v>
      </c>
      <c r="AI22" s="230">
        <v>0</v>
      </c>
      <c r="AJ22" s="230">
        <v>0</v>
      </c>
      <c r="AK22" s="230">
        <v>0</v>
      </c>
      <c r="AL22" s="230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6">
        <v>2</v>
      </c>
      <c r="C23" s="227" t="s">
        <v>12</v>
      </c>
      <c r="D23" s="228">
        <v>91</v>
      </c>
      <c r="E23" s="229">
        <v>2</v>
      </c>
      <c r="F23" s="230">
        <v>14</v>
      </c>
      <c r="G23" s="230">
        <v>13</v>
      </c>
      <c r="H23" s="230">
        <v>12</v>
      </c>
      <c r="I23" s="230">
        <v>7</v>
      </c>
      <c r="J23" s="230">
        <v>12</v>
      </c>
      <c r="K23" s="230">
        <v>14</v>
      </c>
      <c r="L23" s="230">
        <v>12</v>
      </c>
      <c r="M23" s="230">
        <v>12</v>
      </c>
      <c r="N23" s="230">
        <v>12</v>
      </c>
      <c r="O23" s="230">
        <v>11</v>
      </c>
      <c r="P23" s="230">
        <v>5</v>
      </c>
      <c r="Q23" s="230">
        <v>12</v>
      </c>
      <c r="R23" s="230">
        <v>14</v>
      </c>
      <c r="S23" s="230">
        <v>0</v>
      </c>
      <c r="T23" s="230">
        <v>0</v>
      </c>
      <c r="U23" s="230">
        <v>0</v>
      </c>
      <c r="V23" s="230">
        <v>0</v>
      </c>
      <c r="W23" s="230">
        <v>0</v>
      </c>
      <c r="X23" s="230">
        <v>0</v>
      </c>
      <c r="Y23" s="230">
        <v>0</v>
      </c>
      <c r="Z23" s="230">
        <v>0</v>
      </c>
      <c r="AA23" s="230">
        <v>0</v>
      </c>
      <c r="AB23" s="230">
        <v>0</v>
      </c>
      <c r="AC23" s="230">
        <v>0</v>
      </c>
      <c r="AD23" s="230">
        <v>0</v>
      </c>
      <c r="AE23" s="230">
        <v>0</v>
      </c>
      <c r="AF23" s="230">
        <v>0</v>
      </c>
      <c r="AG23" s="230">
        <v>0</v>
      </c>
      <c r="AH23" s="230">
        <v>0</v>
      </c>
      <c r="AI23" s="230">
        <v>0</v>
      </c>
      <c r="AJ23" s="230">
        <v>0</v>
      </c>
      <c r="AK23" s="230">
        <v>0</v>
      </c>
      <c r="AL23" s="230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6">
        <v>3</v>
      </c>
      <c r="C24" s="227" t="s">
        <v>3</v>
      </c>
      <c r="D24" s="228">
        <v>90</v>
      </c>
      <c r="E24" s="229"/>
      <c r="F24" s="230">
        <v>14</v>
      </c>
      <c r="G24" s="230">
        <v>13</v>
      </c>
      <c r="H24" s="230">
        <v>13</v>
      </c>
      <c r="I24" s="230">
        <v>11</v>
      </c>
      <c r="J24" s="230">
        <v>12</v>
      </c>
      <c r="K24" s="230">
        <v>14</v>
      </c>
      <c r="L24" s="230">
        <v>10</v>
      </c>
      <c r="M24" s="230">
        <v>11</v>
      </c>
      <c r="N24" s="230">
        <v>11</v>
      </c>
      <c r="O24" s="230">
        <v>11</v>
      </c>
      <c r="P24" s="230">
        <v>10</v>
      </c>
      <c r="Q24" s="230">
        <v>5</v>
      </c>
      <c r="R24" s="230">
        <v>13</v>
      </c>
      <c r="S24" s="230">
        <v>3</v>
      </c>
      <c r="T24" s="230">
        <v>9</v>
      </c>
      <c r="U24" s="230">
        <v>0</v>
      </c>
      <c r="V24" s="230">
        <v>0</v>
      </c>
      <c r="W24" s="230">
        <v>0</v>
      </c>
      <c r="X24" s="230">
        <v>0</v>
      </c>
      <c r="Y24" s="230">
        <v>0</v>
      </c>
      <c r="Z24" s="230">
        <v>0</v>
      </c>
      <c r="AA24" s="230">
        <v>0</v>
      </c>
      <c r="AB24" s="230">
        <v>0</v>
      </c>
      <c r="AC24" s="230">
        <v>0</v>
      </c>
      <c r="AD24" s="230">
        <v>0</v>
      </c>
      <c r="AE24" s="230">
        <v>0</v>
      </c>
      <c r="AF24" s="230">
        <v>0</v>
      </c>
      <c r="AG24" s="230">
        <v>0</v>
      </c>
      <c r="AH24" s="230">
        <v>0</v>
      </c>
      <c r="AI24" s="230">
        <v>0</v>
      </c>
      <c r="AJ24" s="230">
        <v>0</v>
      </c>
      <c r="AK24" s="230">
        <v>0</v>
      </c>
      <c r="AL24" s="230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6">
        <v>4</v>
      </c>
      <c r="C25" s="227" t="s">
        <v>83</v>
      </c>
      <c r="D25" s="228">
        <v>90</v>
      </c>
      <c r="E25" s="229"/>
      <c r="F25" s="230">
        <v>13</v>
      </c>
      <c r="G25" s="230">
        <v>13</v>
      </c>
      <c r="H25" s="230">
        <v>14</v>
      </c>
      <c r="I25" s="230">
        <v>13</v>
      </c>
      <c r="J25" s="230">
        <v>11</v>
      </c>
      <c r="K25" s="230">
        <v>11</v>
      </c>
      <c r="L25" s="230">
        <v>10</v>
      </c>
      <c r="M25" s="230">
        <v>12</v>
      </c>
      <c r="N25" s="230">
        <v>4</v>
      </c>
      <c r="O25" s="230">
        <v>12</v>
      </c>
      <c r="P25" s="230">
        <v>13</v>
      </c>
      <c r="Q25" s="230">
        <v>12</v>
      </c>
      <c r="R25" s="230">
        <v>4</v>
      </c>
      <c r="S25" s="230">
        <v>9</v>
      </c>
      <c r="T25" s="230">
        <v>11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230">
        <v>0</v>
      </c>
      <c r="AA25" s="230">
        <v>0</v>
      </c>
      <c r="AB25" s="230">
        <v>0</v>
      </c>
      <c r="AC25" s="230">
        <v>0</v>
      </c>
      <c r="AD25" s="230">
        <v>0</v>
      </c>
      <c r="AE25" s="230">
        <v>0</v>
      </c>
      <c r="AF25" s="230">
        <v>0</v>
      </c>
      <c r="AG25" s="230">
        <v>0</v>
      </c>
      <c r="AH25" s="230">
        <v>0</v>
      </c>
      <c r="AI25" s="230">
        <v>0</v>
      </c>
      <c r="AJ25" s="230">
        <v>0</v>
      </c>
      <c r="AK25" s="230">
        <v>0</v>
      </c>
      <c r="AL25" s="230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6">
        <v>5</v>
      </c>
      <c r="C26" s="227" t="s">
        <v>49</v>
      </c>
      <c r="D26" s="228">
        <v>88</v>
      </c>
      <c r="E26" s="229"/>
      <c r="F26" s="230">
        <v>5</v>
      </c>
      <c r="G26" s="230">
        <v>13</v>
      </c>
      <c r="H26" s="230">
        <v>12</v>
      </c>
      <c r="I26" s="230">
        <v>13</v>
      </c>
      <c r="J26" s="230">
        <v>11</v>
      </c>
      <c r="K26" s="230">
        <v>2</v>
      </c>
      <c r="L26" s="230">
        <v>12</v>
      </c>
      <c r="M26" s="230">
        <v>12</v>
      </c>
      <c r="N26" s="230">
        <v>12</v>
      </c>
      <c r="O26" s="230">
        <v>12</v>
      </c>
      <c r="P26" s="230">
        <v>6</v>
      </c>
      <c r="Q26" s="230">
        <v>12</v>
      </c>
      <c r="R26" s="230">
        <v>13</v>
      </c>
      <c r="S26" s="230">
        <v>12</v>
      </c>
      <c r="T26" s="230">
        <v>13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0</v>
      </c>
      <c r="AB26" s="230">
        <v>0</v>
      </c>
      <c r="AC26" s="230">
        <v>0</v>
      </c>
      <c r="AD26" s="230">
        <v>0</v>
      </c>
      <c r="AE26" s="230">
        <v>0</v>
      </c>
      <c r="AF26" s="230">
        <v>0</v>
      </c>
      <c r="AG26" s="230">
        <v>0</v>
      </c>
      <c r="AH26" s="230">
        <v>0</v>
      </c>
      <c r="AI26" s="230">
        <v>0</v>
      </c>
      <c r="AJ26" s="230">
        <v>0</v>
      </c>
      <c r="AK26" s="230">
        <v>0</v>
      </c>
      <c r="AL26" s="230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6">
        <v>6</v>
      </c>
      <c r="C27" s="227" t="s">
        <v>32</v>
      </c>
      <c r="D27" s="228">
        <v>84</v>
      </c>
      <c r="E27" s="229"/>
      <c r="F27" s="230">
        <v>5</v>
      </c>
      <c r="G27" s="230">
        <v>13</v>
      </c>
      <c r="H27" s="230">
        <v>10</v>
      </c>
      <c r="I27" s="230">
        <v>11</v>
      </c>
      <c r="J27" s="230">
        <v>13</v>
      </c>
      <c r="K27" s="230">
        <v>3</v>
      </c>
      <c r="L27" s="230">
        <v>5</v>
      </c>
      <c r="M27" s="230">
        <v>5</v>
      </c>
      <c r="N27" s="230">
        <v>11</v>
      </c>
      <c r="O27" s="230">
        <v>13</v>
      </c>
      <c r="P27" s="230">
        <v>5</v>
      </c>
      <c r="Q27" s="230">
        <v>13</v>
      </c>
      <c r="R27" s="230">
        <v>3</v>
      </c>
      <c r="S27" s="230">
        <v>10</v>
      </c>
      <c r="T27" s="230">
        <v>2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230">
        <v>0</v>
      </c>
      <c r="AA27" s="230">
        <v>0</v>
      </c>
      <c r="AB27" s="230">
        <v>0</v>
      </c>
      <c r="AC27" s="230">
        <v>0</v>
      </c>
      <c r="AD27" s="230">
        <v>0</v>
      </c>
      <c r="AE27" s="230">
        <v>0</v>
      </c>
      <c r="AF27" s="230">
        <v>0</v>
      </c>
      <c r="AG27" s="230">
        <v>0</v>
      </c>
      <c r="AH27" s="230">
        <v>0</v>
      </c>
      <c r="AI27" s="230">
        <v>0</v>
      </c>
      <c r="AJ27" s="230">
        <v>0</v>
      </c>
      <c r="AK27" s="230">
        <v>0</v>
      </c>
      <c r="AL27" s="230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6">
        <v>7</v>
      </c>
      <c r="C28" s="227" t="s">
        <v>97</v>
      </c>
      <c r="D28" s="228">
        <v>82</v>
      </c>
      <c r="E28" s="229">
        <v>2</v>
      </c>
      <c r="F28" s="230">
        <v>2</v>
      </c>
      <c r="G28" s="230">
        <v>3</v>
      </c>
      <c r="H28" s="230">
        <v>2</v>
      </c>
      <c r="I28" s="230">
        <v>12</v>
      </c>
      <c r="J28" s="230">
        <v>10</v>
      </c>
      <c r="K28" s="230">
        <v>11</v>
      </c>
      <c r="L28" s="230">
        <v>3</v>
      </c>
      <c r="M28" s="230">
        <v>3</v>
      </c>
      <c r="N28" s="230">
        <v>2</v>
      </c>
      <c r="O28" s="230">
        <v>0</v>
      </c>
      <c r="P28" s="230">
        <v>0</v>
      </c>
      <c r="Q28" s="230">
        <v>11</v>
      </c>
      <c r="R28" s="230">
        <v>12</v>
      </c>
      <c r="S28" s="230">
        <v>14</v>
      </c>
      <c r="T28" s="230">
        <v>12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230">
        <v>0</v>
      </c>
      <c r="AA28" s="230">
        <v>0</v>
      </c>
      <c r="AB28" s="230">
        <v>0</v>
      </c>
      <c r="AC28" s="230">
        <v>0</v>
      </c>
      <c r="AD28" s="230">
        <v>0</v>
      </c>
      <c r="AE28" s="230">
        <v>0</v>
      </c>
      <c r="AF28" s="230">
        <v>0</v>
      </c>
      <c r="AG28" s="230">
        <v>0</v>
      </c>
      <c r="AH28" s="230">
        <v>0</v>
      </c>
      <c r="AI28" s="230">
        <v>0</v>
      </c>
      <c r="AJ28" s="230">
        <v>0</v>
      </c>
      <c r="AK28" s="230">
        <v>0</v>
      </c>
      <c r="AL28" s="230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6">
        <v>8</v>
      </c>
      <c r="C29" s="227" t="s">
        <v>26</v>
      </c>
      <c r="D29" s="228">
        <v>77</v>
      </c>
      <c r="E29" s="229"/>
      <c r="F29" s="230">
        <v>5</v>
      </c>
      <c r="G29" s="230">
        <v>11</v>
      </c>
      <c r="H29" s="230">
        <v>5</v>
      </c>
      <c r="I29" s="230">
        <v>11</v>
      </c>
      <c r="J29" s="230">
        <v>5</v>
      </c>
      <c r="K29" s="230">
        <v>11</v>
      </c>
      <c r="L29" s="230">
        <v>3</v>
      </c>
      <c r="M29" s="230">
        <v>10</v>
      </c>
      <c r="N29" s="230">
        <v>1</v>
      </c>
      <c r="O29" s="230">
        <v>5</v>
      </c>
      <c r="P29" s="230">
        <v>4</v>
      </c>
      <c r="Q29" s="230">
        <v>11</v>
      </c>
      <c r="R29" s="230">
        <v>12</v>
      </c>
      <c r="S29" s="230">
        <v>11</v>
      </c>
      <c r="T29" s="230">
        <v>3</v>
      </c>
      <c r="U29" s="230">
        <v>0</v>
      </c>
      <c r="V29" s="230">
        <v>0</v>
      </c>
      <c r="W29" s="230">
        <v>0</v>
      </c>
      <c r="X29" s="230">
        <v>0</v>
      </c>
      <c r="Y29" s="230">
        <v>0</v>
      </c>
      <c r="Z29" s="230">
        <v>0</v>
      </c>
      <c r="AA29" s="230">
        <v>0</v>
      </c>
      <c r="AB29" s="230">
        <v>0</v>
      </c>
      <c r="AC29" s="230">
        <v>0</v>
      </c>
      <c r="AD29" s="230">
        <v>0</v>
      </c>
      <c r="AE29" s="230">
        <v>0</v>
      </c>
      <c r="AF29" s="230">
        <v>0</v>
      </c>
      <c r="AG29" s="230">
        <v>0</v>
      </c>
      <c r="AH29" s="230">
        <v>0</v>
      </c>
      <c r="AI29" s="230">
        <v>0</v>
      </c>
      <c r="AJ29" s="230">
        <v>0</v>
      </c>
      <c r="AK29" s="230">
        <v>0</v>
      </c>
      <c r="AL29" s="230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6">
        <v>9</v>
      </c>
      <c r="C30" s="227" t="s">
        <v>95</v>
      </c>
      <c r="D30" s="228">
        <v>76</v>
      </c>
      <c r="E30" s="229"/>
      <c r="F30" s="230">
        <v>11</v>
      </c>
      <c r="G30" s="230">
        <v>10</v>
      </c>
      <c r="H30" s="230">
        <v>9</v>
      </c>
      <c r="I30" s="230">
        <v>9</v>
      </c>
      <c r="J30" s="230">
        <v>2</v>
      </c>
      <c r="K30" s="230">
        <v>5</v>
      </c>
      <c r="L30" s="230">
        <v>11</v>
      </c>
      <c r="M30" s="230">
        <v>3</v>
      </c>
      <c r="N30" s="230">
        <v>13</v>
      </c>
      <c r="O30" s="230">
        <v>9</v>
      </c>
      <c r="P30" s="230">
        <v>4</v>
      </c>
      <c r="Q30" s="230">
        <v>11</v>
      </c>
      <c r="R30" s="230">
        <v>10</v>
      </c>
      <c r="S30" s="230">
        <v>10</v>
      </c>
      <c r="T30" s="230">
        <v>10</v>
      </c>
      <c r="U30" s="230">
        <v>0</v>
      </c>
      <c r="V30" s="230">
        <v>0</v>
      </c>
      <c r="W30" s="230">
        <v>0</v>
      </c>
      <c r="X30" s="230">
        <v>0</v>
      </c>
      <c r="Y30" s="230">
        <v>0</v>
      </c>
      <c r="Z30" s="230">
        <v>0</v>
      </c>
      <c r="AA30" s="230">
        <v>0</v>
      </c>
      <c r="AB30" s="230">
        <v>0</v>
      </c>
      <c r="AC30" s="230">
        <v>0</v>
      </c>
      <c r="AD30" s="230">
        <v>0</v>
      </c>
      <c r="AE30" s="230">
        <v>0</v>
      </c>
      <c r="AF30" s="230">
        <v>0</v>
      </c>
      <c r="AG30" s="230">
        <v>0</v>
      </c>
      <c r="AH30" s="230">
        <v>0</v>
      </c>
      <c r="AI30" s="230">
        <v>0</v>
      </c>
      <c r="AJ30" s="230">
        <v>0</v>
      </c>
      <c r="AK30" s="230">
        <v>0</v>
      </c>
      <c r="AL30" s="230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6">
        <v>10</v>
      </c>
      <c r="C31" s="227" t="s">
        <v>4</v>
      </c>
      <c r="D31" s="228">
        <v>71</v>
      </c>
      <c r="E31" s="229"/>
      <c r="F31" s="230">
        <v>11</v>
      </c>
      <c r="G31" s="230">
        <v>0</v>
      </c>
      <c r="H31" s="230">
        <v>2</v>
      </c>
      <c r="I31" s="230">
        <v>1</v>
      </c>
      <c r="J31" s="230">
        <v>10</v>
      </c>
      <c r="K31" s="230">
        <v>4</v>
      </c>
      <c r="L31" s="230">
        <v>3</v>
      </c>
      <c r="M31" s="230">
        <v>4</v>
      </c>
      <c r="N31" s="230">
        <v>12</v>
      </c>
      <c r="O31" s="230">
        <v>11</v>
      </c>
      <c r="P31" s="230">
        <v>1</v>
      </c>
      <c r="Q31" s="230">
        <v>12</v>
      </c>
      <c r="R31" s="230">
        <v>4</v>
      </c>
      <c r="S31" s="230">
        <v>11</v>
      </c>
      <c r="T31" s="230">
        <v>1</v>
      </c>
      <c r="U31" s="230">
        <v>0</v>
      </c>
      <c r="V31" s="230">
        <v>0</v>
      </c>
      <c r="W31" s="230">
        <v>0</v>
      </c>
      <c r="X31" s="230">
        <v>0</v>
      </c>
      <c r="Y31" s="230">
        <v>0</v>
      </c>
      <c r="Z31" s="230">
        <v>0</v>
      </c>
      <c r="AA31" s="230">
        <v>0</v>
      </c>
      <c r="AB31" s="230">
        <v>0</v>
      </c>
      <c r="AC31" s="230">
        <v>0</v>
      </c>
      <c r="AD31" s="230">
        <v>0</v>
      </c>
      <c r="AE31" s="230">
        <v>0</v>
      </c>
      <c r="AF31" s="230">
        <v>0</v>
      </c>
      <c r="AG31" s="230">
        <v>0</v>
      </c>
      <c r="AH31" s="230">
        <v>0</v>
      </c>
      <c r="AI31" s="230">
        <v>0</v>
      </c>
      <c r="AJ31" s="230">
        <v>0</v>
      </c>
      <c r="AK31" s="230">
        <v>0</v>
      </c>
      <c r="AL31" s="230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6"/>
      <c r="C32" s="223" t="s">
        <v>102</v>
      </c>
      <c r="D32" s="228"/>
      <c r="E32" s="229"/>
      <c r="F32" s="391">
        <v>45904</v>
      </c>
      <c r="G32" s="391"/>
      <c r="H32" s="391">
        <v>45918</v>
      </c>
      <c r="I32" s="391"/>
      <c r="J32" s="391">
        <v>45932</v>
      </c>
      <c r="K32" s="391"/>
      <c r="L32" s="243">
        <v>45946</v>
      </c>
      <c r="M32" s="391">
        <v>45960</v>
      </c>
      <c r="N32" s="391"/>
      <c r="O32" s="391">
        <v>45974</v>
      </c>
      <c r="P32" s="391"/>
      <c r="Q32" s="391">
        <v>45988</v>
      </c>
      <c r="R32" s="391"/>
      <c r="S32" s="391">
        <v>46002</v>
      </c>
      <c r="T32" s="391"/>
      <c r="U32" s="391">
        <v>46030</v>
      </c>
      <c r="V32" s="391"/>
      <c r="W32" s="391">
        <v>46044</v>
      </c>
      <c r="X32" s="391"/>
      <c r="Y32" s="391">
        <v>46058</v>
      </c>
      <c r="Z32" s="391"/>
      <c r="AA32" s="391">
        <v>46072</v>
      </c>
      <c r="AB32" s="391"/>
      <c r="AC32" s="391">
        <v>46086</v>
      </c>
      <c r="AD32" s="391"/>
      <c r="AE32" s="391">
        <v>46100</v>
      </c>
      <c r="AF32" s="391"/>
      <c r="AG32" s="391">
        <v>46114</v>
      </c>
      <c r="AH32" s="391"/>
      <c r="AI32" s="391">
        <v>46128</v>
      </c>
      <c r="AJ32" s="391"/>
      <c r="AK32" s="391">
        <v>46142</v>
      </c>
      <c r="AL32" s="391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6">
        <v>1</v>
      </c>
      <c r="C33" s="372" t="s">
        <v>56</v>
      </c>
      <c r="D33" s="228">
        <v>94</v>
      </c>
      <c r="E33" s="229"/>
      <c r="F33" s="230">
        <v>5</v>
      </c>
      <c r="G33" s="230">
        <v>11</v>
      </c>
      <c r="H33" s="230">
        <v>12</v>
      </c>
      <c r="I33" s="230">
        <v>12</v>
      </c>
      <c r="J33" s="230">
        <v>13</v>
      </c>
      <c r="K33" s="230">
        <v>6</v>
      </c>
      <c r="L33" s="230">
        <v>5</v>
      </c>
      <c r="M33" s="230">
        <v>12</v>
      </c>
      <c r="N33" s="230">
        <v>11</v>
      </c>
      <c r="O33" s="230">
        <v>13</v>
      </c>
      <c r="P33" s="230">
        <v>14</v>
      </c>
      <c r="Q33" s="230">
        <v>15</v>
      </c>
      <c r="R33" s="230">
        <v>12</v>
      </c>
      <c r="S33" s="230">
        <v>13</v>
      </c>
      <c r="T33" s="230">
        <v>14</v>
      </c>
      <c r="U33" s="230">
        <v>0</v>
      </c>
      <c r="V33" s="230">
        <v>0</v>
      </c>
      <c r="W33" s="230">
        <v>0</v>
      </c>
      <c r="X33" s="230">
        <v>0</v>
      </c>
      <c r="Y33" s="230">
        <v>0</v>
      </c>
      <c r="Z33" s="230">
        <v>0</v>
      </c>
      <c r="AA33" s="230">
        <v>0</v>
      </c>
      <c r="AB33" s="230">
        <v>0</v>
      </c>
      <c r="AC33" s="230">
        <v>0</v>
      </c>
      <c r="AD33" s="230">
        <v>0</v>
      </c>
      <c r="AE33" s="230">
        <v>0</v>
      </c>
      <c r="AF33" s="230">
        <v>0</v>
      </c>
      <c r="AG33" s="230">
        <v>0</v>
      </c>
      <c r="AH33" s="230">
        <v>0</v>
      </c>
      <c r="AI33" s="230">
        <v>0</v>
      </c>
      <c r="AJ33" s="230">
        <v>0</v>
      </c>
      <c r="AK33" s="230">
        <v>0</v>
      </c>
      <c r="AL33" s="230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6">
        <v>2</v>
      </c>
      <c r="C34" s="372" t="s">
        <v>81</v>
      </c>
      <c r="D34" s="228">
        <v>90</v>
      </c>
      <c r="E34" s="229"/>
      <c r="F34" s="230">
        <v>11</v>
      </c>
      <c r="G34" s="230">
        <v>14</v>
      </c>
      <c r="H34" s="230">
        <v>3</v>
      </c>
      <c r="I34" s="230">
        <v>13</v>
      </c>
      <c r="J34" s="230">
        <v>5</v>
      </c>
      <c r="K34" s="230">
        <v>11</v>
      </c>
      <c r="L34" s="230">
        <v>5</v>
      </c>
      <c r="M34" s="230">
        <v>3</v>
      </c>
      <c r="N34" s="230">
        <v>13</v>
      </c>
      <c r="O34" s="230">
        <v>12</v>
      </c>
      <c r="P34" s="230">
        <v>13</v>
      </c>
      <c r="Q34" s="230">
        <v>4</v>
      </c>
      <c r="R34" s="230">
        <v>13</v>
      </c>
      <c r="S34" s="230">
        <v>12</v>
      </c>
      <c r="T34" s="230">
        <v>12</v>
      </c>
      <c r="U34" s="230">
        <v>0</v>
      </c>
      <c r="V34" s="230">
        <v>0</v>
      </c>
      <c r="W34" s="230">
        <v>0</v>
      </c>
      <c r="X34" s="230">
        <v>0</v>
      </c>
      <c r="Y34" s="230">
        <v>0</v>
      </c>
      <c r="Z34" s="230">
        <v>0</v>
      </c>
      <c r="AA34" s="230">
        <v>0</v>
      </c>
      <c r="AB34" s="230">
        <v>0</v>
      </c>
      <c r="AC34" s="230">
        <v>0</v>
      </c>
      <c r="AD34" s="230">
        <v>0</v>
      </c>
      <c r="AE34" s="230">
        <v>0</v>
      </c>
      <c r="AF34" s="230">
        <v>0</v>
      </c>
      <c r="AG34" s="230">
        <v>0</v>
      </c>
      <c r="AH34" s="230">
        <v>0</v>
      </c>
      <c r="AI34" s="230">
        <v>0</v>
      </c>
      <c r="AJ34" s="230">
        <v>0</v>
      </c>
      <c r="AK34" s="230">
        <v>0</v>
      </c>
      <c r="AL34" s="230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6">
        <v>3</v>
      </c>
      <c r="C35" s="372" t="s">
        <v>30</v>
      </c>
      <c r="D35" s="228">
        <v>89</v>
      </c>
      <c r="E35" s="229"/>
      <c r="F35" s="230">
        <v>14</v>
      </c>
      <c r="G35" s="230">
        <v>5</v>
      </c>
      <c r="H35" s="230">
        <v>4</v>
      </c>
      <c r="I35" s="230">
        <v>12</v>
      </c>
      <c r="J35" s="230">
        <v>12</v>
      </c>
      <c r="K35" s="230">
        <v>14</v>
      </c>
      <c r="L35" s="230">
        <v>8</v>
      </c>
      <c r="M35" s="230">
        <v>12</v>
      </c>
      <c r="N35" s="230">
        <v>12</v>
      </c>
      <c r="O35" s="230">
        <v>12</v>
      </c>
      <c r="P35" s="230">
        <v>12</v>
      </c>
      <c r="Q35" s="230">
        <v>4</v>
      </c>
      <c r="R35" s="230">
        <v>12</v>
      </c>
      <c r="S35" s="230">
        <v>13</v>
      </c>
      <c r="T35" s="230">
        <v>6</v>
      </c>
      <c r="U35" s="230">
        <v>0</v>
      </c>
      <c r="V35" s="230">
        <v>0</v>
      </c>
      <c r="W35" s="230">
        <v>0</v>
      </c>
      <c r="X35" s="230">
        <v>0</v>
      </c>
      <c r="Y35" s="230">
        <v>0</v>
      </c>
      <c r="Z35" s="230">
        <v>0</v>
      </c>
      <c r="AA35" s="230">
        <v>0</v>
      </c>
      <c r="AB35" s="230">
        <v>0</v>
      </c>
      <c r="AC35" s="230">
        <v>0</v>
      </c>
      <c r="AD35" s="230">
        <v>0</v>
      </c>
      <c r="AE35" s="230">
        <v>0</v>
      </c>
      <c r="AF35" s="230">
        <v>0</v>
      </c>
      <c r="AG35" s="230">
        <v>0</v>
      </c>
      <c r="AH35" s="230">
        <v>0</v>
      </c>
      <c r="AI35" s="230">
        <v>0</v>
      </c>
      <c r="AJ35" s="230">
        <v>0</v>
      </c>
      <c r="AK35" s="230">
        <v>0</v>
      </c>
      <c r="AL35" s="230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6">
        <v>4</v>
      </c>
      <c r="C36" s="372" t="s">
        <v>87</v>
      </c>
      <c r="D36" s="228">
        <v>81</v>
      </c>
      <c r="E36" s="229">
        <v>1</v>
      </c>
      <c r="F36" s="230">
        <v>3</v>
      </c>
      <c r="G36" s="230">
        <v>11</v>
      </c>
      <c r="H36" s="230">
        <v>10</v>
      </c>
      <c r="I36" s="230">
        <v>12</v>
      </c>
      <c r="J36" s="230">
        <v>11</v>
      </c>
      <c r="K36" s="230">
        <v>5</v>
      </c>
      <c r="L36" s="230">
        <v>0</v>
      </c>
      <c r="M36" s="230">
        <v>5</v>
      </c>
      <c r="N36" s="230">
        <v>10</v>
      </c>
      <c r="O36" s="230">
        <v>11</v>
      </c>
      <c r="P36" s="230">
        <v>13</v>
      </c>
      <c r="Q36" s="230">
        <v>5</v>
      </c>
      <c r="R36" s="230">
        <v>10</v>
      </c>
      <c r="S36" s="230">
        <v>1</v>
      </c>
      <c r="T36" s="230">
        <v>13</v>
      </c>
      <c r="U36" s="230">
        <v>0</v>
      </c>
      <c r="V36" s="230">
        <v>0</v>
      </c>
      <c r="W36" s="230">
        <v>0</v>
      </c>
      <c r="X36" s="230">
        <v>0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v>0</v>
      </c>
      <c r="AF36" s="230">
        <v>0</v>
      </c>
      <c r="AG36" s="230">
        <v>0</v>
      </c>
      <c r="AH36" s="230">
        <v>0</v>
      </c>
      <c r="AI36" s="230">
        <v>0</v>
      </c>
      <c r="AJ36" s="230">
        <v>0</v>
      </c>
      <c r="AK36" s="230">
        <v>0</v>
      </c>
      <c r="AL36" s="230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6">
        <v>5</v>
      </c>
      <c r="C37" s="372" t="s">
        <v>47</v>
      </c>
      <c r="D37" s="228">
        <v>79</v>
      </c>
      <c r="E37" s="229">
        <v>4</v>
      </c>
      <c r="F37" s="230">
        <v>3</v>
      </c>
      <c r="G37" s="230">
        <v>10</v>
      </c>
      <c r="H37" s="230">
        <v>10</v>
      </c>
      <c r="I37" s="230">
        <v>12</v>
      </c>
      <c r="J37" s="230">
        <v>2</v>
      </c>
      <c r="K37" s="230">
        <v>10</v>
      </c>
      <c r="L37" s="230">
        <v>3</v>
      </c>
      <c r="M37" s="230">
        <v>11</v>
      </c>
      <c r="N37" s="230">
        <v>12</v>
      </c>
      <c r="O37" s="230">
        <v>11</v>
      </c>
      <c r="P37" s="230">
        <v>13</v>
      </c>
      <c r="Q37" s="230">
        <v>0</v>
      </c>
      <c r="R37" s="230">
        <v>0</v>
      </c>
      <c r="S37" s="230">
        <v>0</v>
      </c>
      <c r="T37" s="230">
        <v>0</v>
      </c>
      <c r="U37" s="230">
        <v>0</v>
      </c>
      <c r="V37" s="230">
        <v>0</v>
      </c>
      <c r="W37" s="230">
        <v>0</v>
      </c>
      <c r="X37" s="230">
        <v>0</v>
      </c>
      <c r="Y37" s="230">
        <v>0</v>
      </c>
      <c r="Z37" s="230">
        <v>0</v>
      </c>
      <c r="AA37" s="230">
        <v>0</v>
      </c>
      <c r="AB37" s="230">
        <v>0</v>
      </c>
      <c r="AC37" s="230">
        <v>0</v>
      </c>
      <c r="AD37" s="230">
        <v>0</v>
      </c>
      <c r="AE37" s="230">
        <v>0</v>
      </c>
      <c r="AF37" s="230">
        <v>0</v>
      </c>
      <c r="AG37" s="230">
        <v>0</v>
      </c>
      <c r="AH37" s="230">
        <v>0</v>
      </c>
      <c r="AI37" s="230">
        <v>0</v>
      </c>
      <c r="AJ37" s="230">
        <v>0</v>
      </c>
      <c r="AK37" s="230">
        <v>0</v>
      </c>
      <c r="AL37" s="230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6">
        <v>6</v>
      </c>
      <c r="C38" s="372" t="s">
        <v>29</v>
      </c>
      <c r="D38" s="228">
        <v>75</v>
      </c>
      <c r="E38" s="229"/>
      <c r="F38" s="230">
        <v>5</v>
      </c>
      <c r="G38" s="230">
        <v>5</v>
      </c>
      <c r="H38" s="230">
        <v>12</v>
      </c>
      <c r="I38" s="230">
        <v>6</v>
      </c>
      <c r="J38" s="230">
        <v>6</v>
      </c>
      <c r="K38" s="230">
        <v>12</v>
      </c>
      <c r="L38" s="230">
        <v>13</v>
      </c>
      <c r="M38" s="230">
        <v>5</v>
      </c>
      <c r="N38" s="230">
        <v>11</v>
      </c>
      <c r="O38" s="230">
        <v>4</v>
      </c>
      <c r="P38" s="230">
        <v>7</v>
      </c>
      <c r="Q38" s="230">
        <v>5</v>
      </c>
      <c r="R38" s="230">
        <v>6</v>
      </c>
      <c r="S38" s="230">
        <v>14</v>
      </c>
      <c r="T38" s="230">
        <v>5</v>
      </c>
      <c r="U38" s="230">
        <v>0</v>
      </c>
      <c r="V38" s="230">
        <v>0</v>
      </c>
      <c r="W38" s="230">
        <v>0</v>
      </c>
      <c r="X38" s="230">
        <v>0</v>
      </c>
      <c r="Y38" s="230">
        <v>0</v>
      </c>
      <c r="Z38" s="230">
        <v>0</v>
      </c>
      <c r="AA38" s="230">
        <v>0</v>
      </c>
      <c r="AB38" s="230">
        <v>0</v>
      </c>
      <c r="AC38" s="230">
        <v>0</v>
      </c>
      <c r="AD38" s="230">
        <v>0</v>
      </c>
      <c r="AE38" s="230">
        <v>0</v>
      </c>
      <c r="AF38" s="230">
        <v>0</v>
      </c>
      <c r="AG38" s="230">
        <v>0</v>
      </c>
      <c r="AH38" s="230">
        <v>0</v>
      </c>
      <c r="AI38" s="230">
        <v>0</v>
      </c>
      <c r="AJ38" s="230">
        <v>0</v>
      </c>
      <c r="AK38" s="230">
        <v>0</v>
      </c>
      <c r="AL38" s="230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6">
        <v>7</v>
      </c>
      <c r="C39" s="372" t="s">
        <v>31</v>
      </c>
      <c r="D39" s="228">
        <v>72</v>
      </c>
      <c r="E39" s="229">
        <v>5</v>
      </c>
      <c r="F39" s="230">
        <v>4</v>
      </c>
      <c r="G39" s="230">
        <v>13</v>
      </c>
      <c r="H39" s="230">
        <v>6</v>
      </c>
      <c r="I39" s="230">
        <v>0</v>
      </c>
      <c r="J39" s="230">
        <v>0</v>
      </c>
      <c r="K39" s="230">
        <v>0</v>
      </c>
      <c r="L39" s="230">
        <v>5</v>
      </c>
      <c r="M39" s="230">
        <v>0</v>
      </c>
      <c r="N39" s="230">
        <v>0</v>
      </c>
      <c r="O39" s="230">
        <v>11</v>
      </c>
      <c r="P39" s="230">
        <v>0</v>
      </c>
      <c r="Q39" s="230">
        <v>13</v>
      </c>
      <c r="R39" s="230">
        <v>12</v>
      </c>
      <c r="S39" s="230">
        <v>4</v>
      </c>
      <c r="T39" s="230">
        <v>12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230">
        <v>0</v>
      </c>
      <c r="AC39" s="230">
        <v>0</v>
      </c>
      <c r="AD39" s="230">
        <v>0</v>
      </c>
      <c r="AE39" s="230">
        <v>0</v>
      </c>
      <c r="AF39" s="230">
        <v>0</v>
      </c>
      <c r="AG39" s="230">
        <v>0</v>
      </c>
      <c r="AH39" s="230">
        <v>0</v>
      </c>
      <c r="AI39" s="230">
        <v>0</v>
      </c>
      <c r="AJ39" s="230">
        <v>0</v>
      </c>
      <c r="AK39" s="230">
        <v>0</v>
      </c>
      <c r="AL39" s="230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6">
        <v>8</v>
      </c>
      <c r="C40" s="372" t="s">
        <v>98</v>
      </c>
      <c r="D40" s="228">
        <v>71</v>
      </c>
      <c r="E40" s="229">
        <v>2</v>
      </c>
      <c r="F40" s="230">
        <v>12</v>
      </c>
      <c r="G40" s="230">
        <v>11</v>
      </c>
      <c r="H40" s="230">
        <v>2</v>
      </c>
      <c r="I40" s="230">
        <v>6</v>
      </c>
      <c r="J40" s="230">
        <v>11</v>
      </c>
      <c r="K40" s="230">
        <v>4</v>
      </c>
      <c r="L40" s="230">
        <v>6</v>
      </c>
      <c r="M40" s="230">
        <v>10</v>
      </c>
      <c r="N40" s="230">
        <v>10</v>
      </c>
      <c r="O40" s="230">
        <v>0</v>
      </c>
      <c r="P40" s="230">
        <v>0</v>
      </c>
      <c r="Q40" s="230">
        <v>5</v>
      </c>
      <c r="R40" s="230">
        <v>6</v>
      </c>
      <c r="S40" s="230">
        <v>2</v>
      </c>
      <c r="T40" s="230">
        <v>11</v>
      </c>
      <c r="U40" s="230">
        <v>0</v>
      </c>
      <c r="V40" s="230">
        <v>0</v>
      </c>
      <c r="W40" s="230">
        <v>0</v>
      </c>
      <c r="X40" s="230">
        <v>0</v>
      </c>
      <c r="Y40" s="230">
        <v>0</v>
      </c>
      <c r="Z40" s="230">
        <v>0</v>
      </c>
      <c r="AA40" s="230">
        <v>0</v>
      </c>
      <c r="AB40" s="230">
        <v>0</v>
      </c>
      <c r="AC40" s="230">
        <v>0</v>
      </c>
      <c r="AD40" s="230">
        <v>0</v>
      </c>
      <c r="AE40" s="230">
        <v>0</v>
      </c>
      <c r="AF40" s="230">
        <v>0</v>
      </c>
      <c r="AG40" s="230">
        <v>0</v>
      </c>
      <c r="AH40" s="230">
        <v>0</v>
      </c>
      <c r="AI40" s="230">
        <v>0</v>
      </c>
      <c r="AJ40" s="230">
        <v>0</v>
      </c>
      <c r="AK40" s="230">
        <v>0</v>
      </c>
      <c r="AL40" s="230">
        <v>0</v>
      </c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6">
        <v>9</v>
      </c>
      <c r="C41" s="372" t="s">
        <v>35</v>
      </c>
      <c r="D41" s="228">
        <v>50</v>
      </c>
      <c r="E41" s="229">
        <v>6</v>
      </c>
      <c r="F41" s="230">
        <v>0</v>
      </c>
      <c r="G41" s="230">
        <v>0</v>
      </c>
      <c r="H41" s="230">
        <v>2</v>
      </c>
      <c r="I41" s="230">
        <v>5</v>
      </c>
      <c r="J41" s="230">
        <v>0</v>
      </c>
      <c r="K41" s="230">
        <v>0</v>
      </c>
      <c r="L41" s="230">
        <v>0</v>
      </c>
      <c r="M41" s="230">
        <v>2</v>
      </c>
      <c r="N41" s="230">
        <v>10</v>
      </c>
      <c r="O41" s="230">
        <v>4</v>
      </c>
      <c r="P41" s="230">
        <v>3</v>
      </c>
      <c r="Q41" s="230">
        <v>5</v>
      </c>
      <c r="R41" s="230">
        <v>11</v>
      </c>
      <c r="S41" s="230">
        <v>4</v>
      </c>
      <c r="T41" s="230">
        <v>11</v>
      </c>
      <c r="U41" s="230">
        <v>0</v>
      </c>
      <c r="V41" s="230">
        <v>0</v>
      </c>
      <c r="W41" s="230">
        <v>0</v>
      </c>
      <c r="X41" s="230">
        <v>0</v>
      </c>
      <c r="Y41" s="230">
        <v>0</v>
      </c>
      <c r="Z41" s="230">
        <v>0</v>
      </c>
      <c r="AA41" s="230">
        <v>0</v>
      </c>
      <c r="AB41" s="230">
        <v>0</v>
      </c>
      <c r="AC41" s="230">
        <v>0</v>
      </c>
      <c r="AD41" s="230">
        <v>0</v>
      </c>
      <c r="AE41" s="230">
        <v>0</v>
      </c>
      <c r="AF41" s="230">
        <v>0</v>
      </c>
      <c r="AG41" s="230">
        <v>0</v>
      </c>
      <c r="AH41" s="230">
        <v>0</v>
      </c>
      <c r="AI41" s="230">
        <v>0</v>
      </c>
      <c r="AJ41" s="230">
        <v>0</v>
      </c>
      <c r="AK41" s="230">
        <v>0</v>
      </c>
      <c r="AL41" s="230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6">
        <v>10</v>
      </c>
      <c r="C42" s="227" t="s">
        <v>69</v>
      </c>
      <c r="D42" s="228">
        <v>45</v>
      </c>
      <c r="E42" s="229">
        <v>2</v>
      </c>
      <c r="F42" s="230">
        <v>5</v>
      </c>
      <c r="G42" s="230">
        <v>5</v>
      </c>
      <c r="H42" s="230">
        <v>3</v>
      </c>
      <c r="I42" s="230">
        <v>2</v>
      </c>
      <c r="J42" s="230">
        <v>4</v>
      </c>
      <c r="K42" s="230">
        <v>4</v>
      </c>
      <c r="L42" s="230">
        <v>3</v>
      </c>
      <c r="M42" s="230">
        <v>12</v>
      </c>
      <c r="N42" s="230">
        <v>11</v>
      </c>
      <c r="O42" s="230">
        <v>3</v>
      </c>
      <c r="P42" s="230">
        <v>4</v>
      </c>
      <c r="Q42" s="230">
        <v>0</v>
      </c>
      <c r="R42" s="230">
        <v>0</v>
      </c>
      <c r="S42" s="230">
        <v>0</v>
      </c>
      <c r="T42" s="230">
        <v>0</v>
      </c>
      <c r="U42" s="230">
        <v>0</v>
      </c>
      <c r="V42" s="230">
        <v>0</v>
      </c>
      <c r="W42" s="230">
        <v>0</v>
      </c>
      <c r="X42" s="230">
        <v>0</v>
      </c>
      <c r="Y42" s="230">
        <v>0</v>
      </c>
      <c r="Z42" s="230">
        <v>0</v>
      </c>
      <c r="AA42" s="230">
        <v>0</v>
      </c>
      <c r="AB42" s="230">
        <v>0</v>
      </c>
      <c r="AC42" s="230">
        <v>0</v>
      </c>
      <c r="AD42" s="230">
        <v>0</v>
      </c>
      <c r="AE42" s="230">
        <v>0</v>
      </c>
      <c r="AF42" s="230">
        <v>0</v>
      </c>
      <c r="AG42" s="230">
        <v>0</v>
      </c>
      <c r="AH42" s="230">
        <v>0</v>
      </c>
      <c r="AI42" s="230">
        <v>0</v>
      </c>
      <c r="AJ42" s="230">
        <v>0</v>
      </c>
      <c r="AK42" s="230">
        <v>0</v>
      </c>
      <c r="AL42" s="230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M13" sqref="M13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303"/>
      <c r="C2" s="275" t="s">
        <v>67</v>
      </c>
      <c r="D2" s="275" t="s">
        <v>11</v>
      </c>
      <c r="E2" s="319"/>
      <c r="F2" s="275" t="s">
        <v>42</v>
      </c>
      <c r="G2" s="275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7">
        <v>1</v>
      </c>
      <c r="C3" s="161" t="s">
        <v>22</v>
      </c>
      <c r="D3" s="162">
        <v>142.76</v>
      </c>
      <c r="E3" s="94">
        <v>1</v>
      </c>
      <c r="F3" s="168" t="s">
        <v>25</v>
      </c>
      <c r="G3" s="162">
        <v>146.38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7">
        <v>2</v>
      </c>
      <c r="C4" s="161" t="s">
        <v>82</v>
      </c>
      <c r="D4" s="162">
        <v>142.36000000000001</v>
      </c>
      <c r="E4" s="94">
        <v>2</v>
      </c>
      <c r="F4" s="168" t="s">
        <v>43</v>
      </c>
      <c r="G4" s="162">
        <v>145.01538461538462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7">
        <v>3</v>
      </c>
      <c r="C5" s="161" t="s">
        <v>24</v>
      </c>
      <c r="D5" s="162">
        <v>142.16666666666666</v>
      </c>
      <c r="E5" s="94">
        <v>3</v>
      </c>
      <c r="F5" s="168" t="s">
        <v>44</v>
      </c>
      <c r="G5" s="162">
        <v>144.92307692307693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7">
        <v>4</v>
      </c>
      <c r="C6" s="161" t="s">
        <v>53</v>
      </c>
      <c r="D6" s="162">
        <v>140.90714285714284</v>
      </c>
      <c r="E6" s="94">
        <v>4</v>
      </c>
      <c r="F6" s="169" t="s">
        <v>48</v>
      </c>
      <c r="G6" s="162">
        <v>144.32666666666665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7">
        <v>5</v>
      </c>
      <c r="C7" s="161" t="s">
        <v>34</v>
      </c>
      <c r="D7" s="163">
        <v>138.63999999999999</v>
      </c>
      <c r="E7" s="94">
        <v>5</v>
      </c>
      <c r="F7" s="168" t="s">
        <v>59</v>
      </c>
      <c r="G7" s="162">
        <v>143.99333333333334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7">
        <v>6</v>
      </c>
      <c r="C8" s="164" t="s">
        <v>49</v>
      </c>
      <c r="D8" s="162">
        <v>136.32</v>
      </c>
      <c r="E8" s="94">
        <v>6</v>
      </c>
      <c r="F8" s="168" t="s">
        <v>33</v>
      </c>
      <c r="G8" s="162">
        <v>143.71428571428572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7">
        <v>7</v>
      </c>
      <c r="C9" s="161" t="s">
        <v>32</v>
      </c>
      <c r="D9" s="162">
        <v>134.69333333333333</v>
      </c>
      <c r="E9" s="94">
        <v>7</v>
      </c>
      <c r="F9" s="161" t="s">
        <v>23</v>
      </c>
      <c r="G9" s="162">
        <v>142.12666666666667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7">
        <v>8</v>
      </c>
      <c r="C10" s="161" t="s">
        <v>56</v>
      </c>
      <c r="D10" s="162">
        <v>125.3</v>
      </c>
      <c r="E10" s="94">
        <v>8</v>
      </c>
      <c r="F10" s="168" t="s">
        <v>90</v>
      </c>
      <c r="G10" s="162">
        <v>141.83846153846153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7">
        <v>9</v>
      </c>
      <c r="C11" s="161" t="s">
        <v>29</v>
      </c>
      <c r="D11" s="162">
        <v>124.76666666666667</v>
      </c>
      <c r="E11" s="94">
        <v>9</v>
      </c>
      <c r="F11" s="168" t="s">
        <v>27</v>
      </c>
      <c r="G11" s="162">
        <v>138.9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7">
        <v>10</v>
      </c>
      <c r="C12" s="161" t="s">
        <v>30</v>
      </c>
      <c r="D12" s="162">
        <v>123.85333333333334</v>
      </c>
      <c r="E12" s="94">
        <v>10</v>
      </c>
      <c r="F12" s="348" t="s">
        <v>12</v>
      </c>
      <c r="G12" s="170">
        <v>138.73076923076923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7">
        <v>11</v>
      </c>
      <c r="C13" s="161" t="s">
        <v>54</v>
      </c>
      <c r="D13" s="165">
        <v>122.71333333333334</v>
      </c>
      <c r="E13" s="94">
        <v>11</v>
      </c>
      <c r="F13" s="168" t="s">
        <v>93</v>
      </c>
      <c r="G13" s="162">
        <v>137.66666666666666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7">
        <v>12</v>
      </c>
      <c r="C14" s="161" t="s">
        <v>35</v>
      </c>
      <c r="D14" s="165">
        <v>114.19</v>
      </c>
      <c r="E14" s="94">
        <v>12</v>
      </c>
      <c r="F14" s="168" t="s">
        <v>3</v>
      </c>
      <c r="G14" s="162">
        <v>136.99333333333334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7"/>
      <c r="C15" s="320"/>
      <c r="D15" s="265"/>
      <c r="E15" s="94">
        <v>13</v>
      </c>
      <c r="F15" s="168" t="s">
        <v>71</v>
      </c>
      <c r="G15" s="162">
        <v>135.57692307692307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7"/>
      <c r="C16" s="321"/>
      <c r="D16" s="265"/>
      <c r="E16" s="94">
        <v>14</v>
      </c>
      <c r="F16" s="168" t="s">
        <v>83</v>
      </c>
      <c r="G16" s="162">
        <v>134.47333333333333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7"/>
      <c r="C17" s="322"/>
      <c r="D17" s="265"/>
      <c r="E17" s="94">
        <v>15</v>
      </c>
      <c r="F17" s="168" t="s">
        <v>26</v>
      </c>
      <c r="G17" s="162">
        <v>133.07333333333332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2"/>
      <c r="D18" s="393"/>
      <c r="E18" s="94">
        <v>16</v>
      </c>
      <c r="F18" s="168" t="s">
        <v>2</v>
      </c>
      <c r="G18" s="162">
        <v>130.97999999999999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4" t="s">
        <v>57</v>
      </c>
      <c r="D19" s="395"/>
      <c r="E19" s="94">
        <v>17</v>
      </c>
      <c r="F19" s="168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4" t="s">
        <v>58</v>
      </c>
      <c r="D20" s="395"/>
      <c r="E20" s="94">
        <v>18</v>
      </c>
      <c r="F20" s="168" t="s">
        <v>95</v>
      </c>
      <c r="G20" s="162">
        <v>129.54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47</v>
      </c>
      <c r="G21" s="162">
        <v>128.40909090909091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105</v>
      </c>
      <c r="G22" s="162">
        <v>123.65714285714286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73" t="s">
        <v>31</v>
      </c>
      <c r="G23" s="162">
        <v>120.32222222222222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73" t="s">
        <v>69</v>
      </c>
      <c r="G24" s="162">
        <v>119.90909090909091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8" t="s">
        <v>111</v>
      </c>
      <c r="D25" s="69"/>
      <c r="E25" s="94">
        <v>23</v>
      </c>
      <c r="F25" s="373" t="s">
        <v>87</v>
      </c>
      <c r="G25" s="162">
        <v>113.20714285714286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8" t="s">
        <v>94</v>
      </c>
      <c r="D26" s="69"/>
      <c r="E26" s="94">
        <v>24</v>
      </c>
      <c r="F26" s="352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I48" sqref="I48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7" t="s">
        <v>1</v>
      </c>
      <c r="D1" s="398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21957</v>
      </c>
      <c r="U3" s="101">
        <v>146.38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0</v>
      </c>
      <c r="M4" s="144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18852</v>
      </c>
      <c r="U4" s="101">
        <v>145.01538461538462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0</v>
      </c>
      <c r="M5" s="144">
        <v>0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18840</v>
      </c>
      <c r="U5" s="101">
        <v>144.92307692307693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0</v>
      </c>
      <c r="L6" s="144">
        <v>0</v>
      </c>
      <c r="M6" s="144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21649</v>
      </c>
      <c r="U6" s="101">
        <v>144.32666666666665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59</v>
      </c>
      <c r="C7" s="142">
        <v>2880</v>
      </c>
      <c r="D7" s="142">
        <v>2874</v>
      </c>
      <c r="E7" s="142">
        <v>2909</v>
      </c>
      <c r="F7" s="142">
        <v>1443</v>
      </c>
      <c r="G7" s="142">
        <v>2870</v>
      </c>
      <c r="H7" s="142">
        <v>2894</v>
      </c>
      <c r="I7" s="144">
        <v>2856</v>
      </c>
      <c r="J7" s="144">
        <v>2873</v>
      </c>
      <c r="K7" s="144">
        <v>0</v>
      </c>
      <c r="L7" s="144">
        <v>0</v>
      </c>
      <c r="M7" s="144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21599</v>
      </c>
      <c r="U7" s="101">
        <v>143.99333333333334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33</v>
      </c>
      <c r="C8" s="143">
        <v>2852</v>
      </c>
      <c r="D8" s="143">
        <v>2897</v>
      </c>
      <c r="E8" s="143">
        <v>2864</v>
      </c>
      <c r="F8" s="143">
        <v>0</v>
      </c>
      <c r="G8" s="143">
        <v>2882</v>
      </c>
      <c r="H8" s="143">
        <v>2875</v>
      </c>
      <c r="I8" s="143">
        <v>2871</v>
      </c>
      <c r="J8" s="143">
        <v>2879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20120</v>
      </c>
      <c r="U8" s="101">
        <v>143.71428571428572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21319</v>
      </c>
      <c r="U9" s="101">
        <v>142.12666666666667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0" t="s">
        <v>1</v>
      </c>
      <c r="D10" s="401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71" t="s">
        <v>22</v>
      </c>
      <c r="C12" s="142">
        <v>2874</v>
      </c>
      <c r="D12" s="374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5">
        <v>21414</v>
      </c>
      <c r="U12" s="101">
        <v>142.76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8" t="s">
        <v>82</v>
      </c>
      <c r="C13" s="266">
        <v>2821</v>
      </c>
      <c r="D13" s="266">
        <v>2837</v>
      </c>
      <c r="E13" s="266">
        <v>2843</v>
      </c>
      <c r="F13" s="266">
        <v>1424</v>
      </c>
      <c r="G13" s="266">
        <v>2837</v>
      </c>
      <c r="H13" s="266">
        <v>2874</v>
      </c>
      <c r="I13" s="298">
        <v>2850</v>
      </c>
      <c r="J13" s="298">
        <v>2868</v>
      </c>
      <c r="K13" s="298">
        <v>0</v>
      </c>
      <c r="L13" s="298">
        <v>0</v>
      </c>
      <c r="M13" s="298">
        <v>0</v>
      </c>
      <c r="N13" s="266">
        <v>0</v>
      </c>
      <c r="O13" s="266">
        <v>0</v>
      </c>
      <c r="P13" s="266">
        <v>0</v>
      </c>
      <c r="Q13" s="266">
        <v>0</v>
      </c>
      <c r="R13" s="299">
        <v>0</v>
      </c>
      <c r="S13" s="299">
        <v>0</v>
      </c>
      <c r="T13" s="146">
        <v>21354</v>
      </c>
      <c r="U13" s="101">
        <v>142.36000000000001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24</v>
      </c>
      <c r="C14" s="143">
        <v>2863</v>
      </c>
      <c r="D14" s="143">
        <v>2803</v>
      </c>
      <c r="E14" s="143">
        <v>2852</v>
      </c>
      <c r="F14" s="143">
        <v>1421</v>
      </c>
      <c r="G14" s="143">
        <v>2840</v>
      </c>
      <c r="H14" s="143">
        <v>2862</v>
      </c>
      <c r="I14" s="145">
        <v>2842</v>
      </c>
      <c r="J14" s="145">
        <v>2842</v>
      </c>
      <c r="K14" s="145">
        <v>0</v>
      </c>
      <c r="L14" s="145">
        <v>0</v>
      </c>
      <c r="M14" s="145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21325</v>
      </c>
      <c r="U14" s="101">
        <v>142.16666666666666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2842</v>
      </c>
      <c r="J15" s="144">
        <v>2861</v>
      </c>
      <c r="K15" s="144">
        <v>0</v>
      </c>
      <c r="L15" s="144">
        <v>0</v>
      </c>
      <c r="M15" s="144">
        <v>0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18439</v>
      </c>
      <c r="U15" s="101">
        <v>141.83846153846153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6">
        <v>2833</v>
      </c>
      <c r="D16" s="266">
        <v>2831</v>
      </c>
      <c r="E16" s="266">
        <v>2819</v>
      </c>
      <c r="F16" s="266">
        <v>0</v>
      </c>
      <c r="G16" s="266">
        <v>2806</v>
      </c>
      <c r="H16" s="266">
        <v>2768</v>
      </c>
      <c r="I16" s="298">
        <v>2839</v>
      </c>
      <c r="J16" s="298">
        <v>2831</v>
      </c>
      <c r="K16" s="298">
        <v>0</v>
      </c>
      <c r="L16" s="298">
        <v>0</v>
      </c>
      <c r="M16" s="298">
        <v>0</v>
      </c>
      <c r="N16" s="266">
        <v>0</v>
      </c>
      <c r="O16" s="266">
        <v>0</v>
      </c>
      <c r="P16" s="266">
        <v>0</v>
      </c>
      <c r="Q16" s="266">
        <v>0</v>
      </c>
      <c r="R16" s="299">
        <v>0</v>
      </c>
      <c r="S16" s="299">
        <v>0</v>
      </c>
      <c r="T16" s="146">
        <v>19727</v>
      </c>
      <c r="U16" s="101">
        <v>140.90714285714284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8">
        <v>2737</v>
      </c>
      <c r="D17" s="301">
        <v>2726</v>
      </c>
      <c r="E17" s="301">
        <v>0</v>
      </c>
      <c r="F17" s="298">
        <v>1395</v>
      </c>
      <c r="G17" s="301">
        <v>2796</v>
      </c>
      <c r="H17" s="301">
        <v>2788</v>
      </c>
      <c r="I17" s="301">
        <v>2812</v>
      </c>
      <c r="J17" s="302">
        <v>2803</v>
      </c>
      <c r="K17" s="301">
        <v>0</v>
      </c>
      <c r="L17" s="301">
        <v>0</v>
      </c>
      <c r="M17" s="301">
        <v>0</v>
      </c>
      <c r="N17" s="301">
        <v>0</v>
      </c>
      <c r="O17" s="301">
        <v>0</v>
      </c>
      <c r="P17" s="301">
        <v>0</v>
      </c>
      <c r="Q17" s="301">
        <v>0</v>
      </c>
      <c r="R17" s="301">
        <v>0</v>
      </c>
      <c r="S17" s="301">
        <v>0</v>
      </c>
      <c r="T17" s="146">
        <v>18057</v>
      </c>
      <c r="U17" s="101">
        <v>138.9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300">
        <v>2776</v>
      </c>
      <c r="D18" s="299">
        <v>2776</v>
      </c>
      <c r="E18" s="299">
        <v>2769</v>
      </c>
      <c r="F18" s="299">
        <v>1389</v>
      </c>
      <c r="G18" s="299">
        <v>2802</v>
      </c>
      <c r="H18" s="299">
        <v>2750</v>
      </c>
      <c r="I18" s="300">
        <v>2788</v>
      </c>
      <c r="J18" s="300">
        <v>2746</v>
      </c>
      <c r="K18" s="300">
        <v>0</v>
      </c>
      <c r="L18" s="300">
        <v>0</v>
      </c>
      <c r="M18" s="300">
        <v>0</v>
      </c>
      <c r="N18" s="299">
        <v>0</v>
      </c>
      <c r="O18" s="299">
        <v>0</v>
      </c>
      <c r="P18" s="299">
        <v>0</v>
      </c>
      <c r="Q18" s="299">
        <v>0</v>
      </c>
      <c r="R18" s="299">
        <v>0</v>
      </c>
      <c r="S18" s="299">
        <v>0</v>
      </c>
      <c r="T18" s="146">
        <v>20796</v>
      </c>
      <c r="U18" s="101">
        <v>138.63999999999999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6">
        <v>2705</v>
      </c>
      <c r="D19" s="266">
        <v>0</v>
      </c>
      <c r="E19" s="266">
        <v>2626</v>
      </c>
      <c r="F19" s="266">
        <v>1376</v>
      </c>
      <c r="G19" s="266">
        <v>2719</v>
      </c>
      <c r="H19" s="266">
        <v>2749</v>
      </c>
      <c r="I19" s="298">
        <v>2728</v>
      </c>
      <c r="J19" s="298">
        <v>2722</v>
      </c>
      <c r="K19" s="298">
        <v>0</v>
      </c>
      <c r="L19" s="298">
        <v>0</v>
      </c>
      <c r="M19" s="298">
        <v>0</v>
      </c>
      <c r="N19" s="266">
        <v>0</v>
      </c>
      <c r="O19" s="266">
        <v>0</v>
      </c>
      <c r="P19" s="266">
        <v>0</v>
      </c>
      <c r="Q19" s="266">
        <v>0</v>
      </c>
      <c r="R19" s="299">
        <v>0</v>
      </c>
      <c r="S19" s="299">
        <v>0</v>
      </c>
      <c r="T19" s="146">
        <v>17625</v>
      </c>
      <c r="U19" s="101">
        <v>135.57692307692307</v>
      </c>
      <c r="V19" s="120"/>
      <c r="W19" s="402"/>
      <c r="X19" s="402"/>
      <c r="Y19" s="402"/>
      <c r="Z19" s="62"/>
      <c r="AA19" s="62"/>
      <c r="AB19" s="62"/>
      <c r="AC19" s="62"/>
    </row>
    <row r="20" spans="1:29" ht="18.899999999999999" customHeight="1">
      <c r="A20" s="41"/>
      <c r="B20" s="51"/>
      <c r="C20" s="400" t="s">
        <v>1</v>
      </c>
      <c r="D20" s="401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300">
        <v>2817</v>
      </c>
      <c r="D22" s="266">
        <v>2751</v>
      </c>
      <c r="E22" s="300">
        <v>2780</v>
      </c>
      <c r="F22" s="300">
        <v>1375</v>
      </c>
      <c r="G22" s="300">
        <v>2763</v>
      </c>
      <c r="H22" s="266">
        <v>2733</v>
      </c>
      <c r="I22" s="266">
        <v>2816</v>
      </c>
      <c r="J22" s="266">
        <v>0</v>
      </c>
      <c r="K22" s="266">
        <v>0</v>
      </c>
      <c r="L22" s="266">
        <v>0</v>
      </c>
      <c r="M22" s="266">
        <v>0</v>
      </c>
      <c r="N22" s="300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146">
        <v>18035</v>
      </c>
      <c r="U22" s="101">
        <v>138.73076923076923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0</v>
      </c>
      <c r="M23" s="145">
        <v>0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20650</v>
      </c>
      <c r="U23" s="101">
        <v>137.66666666666666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300">
        <v>2814</v>
      </c>
      <c r="D24" s="266">
        <v>2792</v>
      </c>
      <c r="E24" s="300">
        <v>2794</v>
      </c>
      <c r="F24" s="300">
        <v>1345</v>
      </c>
      <c r="G24" s="300">
        <v>2699</v>
      </c>
      <c r="H24" s="266">
        <v>2728</v>
      </c>
      <c r="I24" s="266">
        <v>2728</v>
      </c>
      <c r="J24" s="266">
        <v>2649</v>
      </c>
      <c r="K24" s="266">
        <v>0</v>
      </c>
      <c r="L24" s="266">
        <v>0</v>
      </c>
      <c r="M24" s="266">
        <v>0</v>
      </c>
      <c r="N24" s="300">
        <v>0</v>
      </c>
      <c r="O24" s="266">
        <v>0</v>
      </c>
      <c r="P24" s="266">
        <v>0</v>
      </c>
      <c r="Q24" s="266">
        <v>0</v>
      </c>
      <c r="R24" s="266">
        <v>0</v>
      </c>
      <c r="S24" s="266">
        <v>0</v>
      </c>
      <c r="T24" s="146">
        <v>20549</v>
      </c>
      <c r="U24" s="101">
        <v>136.99333333333334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300">
        <v>2705</v>
      </c>
      <c r="D25" s="266">
        <v>2764</v>
      </c>
      <c r="E25" s="300">
        <v>2664</v>
      </c>
      <c r="F25" s="300">
        <v>1385</v>
      </c>
      <c r="G25" s="300">
        <v>2743</v>
      </c>
      <c r="H25" s="266">
        <v>2676</v>
      </c>
      <c r="I25" s="266">
        <v>2775</v>
      </c>
      <c r="J25" s="266">
        <v>2736</v>
      </c>
      <c r="K25" s="266">
        <v>0</v>
      </c>
      <c r="L25" s="266">
        <v>0</v>
      </c>
      <c r="M25" s="266">
        <v>0</v>
      </c>
      <c r="N25" s="300">
        <v>0</v>
      </c>
      <c r="O25" s="266">
        <v>0</v>
      </c>
      <c r="P25" s="266">
        <v>0</v>
      </c>
      <c r="Q25" s="266">
        <v>0</v>
      </c>
      <c r="R25" s="266">
        <v>0</v>
      </c>
      <c r="S25" s="266">
        <v>0</v>
      </c>
      <c r="T25" s="146">
        <v>20448</v>
      </c>
      <c r="U25" s="101">
        <v>136.32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300">
        <v>2702</v>
      </c>
      <c r="D26" s="266">
        <v>2717</v>
      </c>
      <c r="E26" s="300">
        <v>2705</v>
      </c>
      <c r="F26" s="300">
        <v>1318</v>
      </c>
      <c r="G26" s="300">
        <v>2683</v>
      </c>
      <c r="H26" s="266">
        <v>2718</v>
      </c>
      <c r="I26" s="266">
        <v>2698</v>
      </c>
      <c r="J26" s="266">
        <v>2663</v>
      </c>
      <c r="K26" s="266">
        <v>0</v>
      </c>
      <c r="L26" s="266">
        <v>0</v>
      </c>
      <c r="M26" s="266">
        <v>0</v>
      </c>
      <c r="N26" s="300">
        <v>0</v>
      </c>
      <c r="O26" s="266">
        <v>0</v>
      </c>
      <c r="P26" s="266">
        <v>0</v>
      </c>
      <c r="Q26" s="266">
        <v>0</v>
      </c>
      <c r="R26" s="266">
        <v>0</v>
      </c>
      <c r="S26" s="266">
        <v>0</v>
      </c>
      <c r="T26" s="146">
        <v>20204</v>
      </c>
      <c r="U26" s="101">
        <v>134.69333333333333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9">
        <v>2756</v>
      </c>
      <c r="D27" s="299">
        <v>2774</v>
      </c>
      <c r="E27" s="299">
        <v>2653</v>
      </c>
      <c r="F27" s="299">
        <v>1327</v>
      </c>
      <c r="G27" s="299">
        <v>2618</v>
      </c>
      <c r="H27" s="299">
        <v>2727</v>
      </c>
      <c r="I27" s="299">
        <v>2638</v>
      </c>
      <c r="J27" s="299">
        <v>2678</v>
      </c>
      <c r="K27" s="299">
        <v>0</v>
      </c>
      <c r="L27" s="300">
        <v>0</v>
      </c>
      <c r="M27" s="300">
        <v>0</v>
      </c>
      <c r="N27" s="299">
        <v>0</v>
      </c>
      <c r="O27" s="299">
        <v>0</v>
      </c>
      <c r="P27" s="299">
        <v>0</v>
      </c>
      <c r="Q27" s="299">
        <v>0</v>
      </c>
      <c r="R27" s="299">
        <v>0</v>
      </c>
      <c r="S27" s="299">
        <v>0</v>
      </c>
      <c r="T27" s="146">
        <v>20171</v>
      </c>
      <c r="U27" s="101">
        <v>134.47333333333333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9">
        <v>2711</v>
      </c>
      <c r="D28" s="299">
        <v>2689</v>
      </c>
      <c r="E28" s="299">
        <v>2702</v>
      </c>
      <c r="F28" s="299">
        <v>1283</v>
      </c>
      <c r="G28" s="299">
        <v>2591</v>
      </c>
      <c r="H28" s="299">
        <v>2657</v>
      </c>
      <c r="I28" s="300">
        <v>2704</v>
      </c>
      <c r="J28" s="300">
        <v>2624</v>
      </c>
      <c r="K28" s="300">
        <v>0</v>
      </c>
      <c r="L28" s="300">
        <v>0</v>
      </c>
      <c r="M28" s="300">
        <v>0</v>
      </c>
      <c r="N28" s="299">
        <v>0</v>
      </c>
      <c r="O28" s="299">
        <v>0</v>
      </c>
      <c r="P28" s="299">
        <v>0</v>
      </c>
      <c r="Q28" s="299">
        <v>0</v>
      </c>
      <c r="R28" s="266">
        <v>0</v>
      </c>
      <c r="S28" s="266">
        <v>0</v>
      </c>
      <c r="T28" s="146">
        <v>19961</v>
      </c>
      <c r="U28" s="101">
        <v>133.07333333333332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8">
        <v>2578</v>
      </c>
      <c r="D29" s="298">
        <v>2505</v>
      </c>
      <c r="E29" s="266">
        <v>2636</v>
      </c>
      <c r="F29" s="266">
        <v>1310</v>
      </c>
      <c r="G29" s="266">
        <v>2675</v>
      </c>
      <c r="H29" s="266">
        <v>2632</v>
      </c>
      <c r="I29" s="266">
        <v>2658</v>
      </c>
      <c r="J29" s="266">
        <v>2653</v>
      </c>
      <c r="K29" s="298">
        <v>0</v>
      </c>
      <c r="L29" s="298">
        <v>0</v>
      </c>
      <c r="M29" s="298">
        <v>0</v>
      </c>
      <c r="N29" s="298">
        <v>0</v>
      </c>
      <c r="O29" s="298">
        <v>0</v>
      </c>
      <c r="P29" s="266">
        <v>0</v>
      </c>
      <c r="Q29" s="266">
        <v>0</v>
      </c>
      <c r="R29" s="266">
        <v>0</v>
      </c>
      <c r="S29" s="266">
        <v>0</v>
      </c>
      <c r="T29" s="146">
        <v>19647</v>
      </c>
      <c r="U29" s="101">
        <v>130.97999999999999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4">
        <v>2604</v>
      </c>
      <c r="E30" s="214">
        <v>2607</v>
      </c>
      <c r="F30" s="214">
        <v>1277</v>
      </c>
      <c r="G30" s="144">
        <v>2509</v>
      </c>
      <c r="H30" s="214">
        <v>0</v>
      </c>
      <c r="I30" s="214">
        <v>2656</v>
      </c>
      <c r="J30" s="214">
        <v>2718</v>
      </c>
      <c r="K30" s="214">
        <v>0</v>
      </c>
      <c r="L30" s="214">
        <v>0</v>
      </c>
      <c r="M30" s="214">
        <v>0</v>
      </c>
      <c r="N30" s="214">
        <v>0</v>
      </c>
      <c r="O30" s="214">
        <v>0</v>
      </c>
      <c r="P30" s="214">
        <v>0</v>
      </c>
      <c r="Q30" s="214">
        <v>0</v>
      </c>
      <c r="R30" s="214">
        <v>0</v>
      </c>
      <c r="S30" s="214">
        <v>0</v>
      </c>
      <c r="T30" s="146">
        <v>16891</v>
      </c>
      <c r="U30" s="101">
        <v>129.93076923076924</v>
      </c>
      <c r="V30" s="120"/>
      <c r="W30" s="396"/>
      <c r="X30" s="396"/>
      <c r="Y30" s="396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19431</v>
      </c>
      <c r="U31" s="101">
        <v>129.54</v>
      </c>
      <c r="V31" s="120"/>
      <c r="W31" s="256"/>
      <c r="X31" s="256"/>
      <c r="Y31" s="256"/>
      <c r="Z31" s="62"/>
      <c r="AA31" s="62"/>
      <c r="AB31" s="62"/>
      <c r="AC31" s="62"/>
    </row>
    <row r="32" spans="1:29" ht="18.899999999999999" customHeight="1">
      <c r="A32" s="41"/>
      <c r="B32" s="51"/>
      <c r="C32" s="400" t="s">
        <v>1</v>
      </c>
      <c r="D32" s="401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6"/>
      <c r="X32" s="256"/>
      <c r="Y32" s="256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6"/>
      <c r="X33" s="256"/>
      <c r="Y33" s="256"/>
      <c r="Z33" s="62"/>
      <c r="AA33" s="62"/>
      <c r="AB33" s="62"/>
      <c r="AC33" s="62"/>
    </row>
    <row r="34" spans="1:29" ht="18.899999999999999" customHeight="1">
      <c r="A34" s="41">
        <v>1</v>
      </c>
      <c r="B34" s="371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5">
        <v>14125</v>
      </c>
      <c r="U34" s="375">
        <v>128.40909090909091</v>
      </c>
      <c r="V34" s="120"/>
      <c r="W34" s="256"/>
      <c r="X34" s="256"/>
      <c r="Y34" s="256"/>
      <c r="Z34" s="62"/>
      <c r="AA34" s="62"/>
      <c r="AB34" s="62"/>
      <c r="AC34" s="62"/>
    </row>
    <row r="35" spans="1:29" ht="18.899999999999999" customHeight="1">
      <c r="A35" s="41">
        <v>2</v>
      </c>
      <c r="B35" s="371" t="s">
        <v>56</v>
      </c>
      <c r="C35" s="142">
        <v>2435</v>
      </c>
      <c r="D35" s="142">
        <v>2489</v>
      </c>
      <c r="E35" s="142">
        <v>2469</v>
      </c>
      <c r="F35" s="142">
        <v>1212</v>
      </c>
      <c r="G35" s="142">
        <v>2479</v>
      </c>
      <c r="H35" s="142">
        <v>2588</v>
      </c>
      <c r="I35" s="144">
        <v>2528</v>
      </c>
      <c r="J35" s="144">
        <v>2595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5">
        <v>18795</v>
      </c>
      <c r="U35" s="375">
        <v>125.3</v>
      </c>
      <c r="V35" s="120"/>
      <c r="W35" s="256"/>
      <c r="X35" s="256"/>
      <c r="Y35" s="256"/>
      <c r="Z35" s="62"/>
      <c r="AA35" s="62"/>
      <c r="AB35" s="62"/>
      <c r="AC35" s="62"/>
    </row>
    <row r="36" spans="1:29" ht="18.899999999999999" customHeight="1">
      <c r="A36" s="41">
        <v>3</v>
      </c>
      <c r="B36" s="371" t="s">
        <v>29</v>
      </c>
      <c r="C36" s="142">
        <v>2469</v>
      </c>
      <c r="D36" s="142">
        <v>2475</v>
      </c>
      <c r="E36" s="142">
        <v>2530</v>
      </c>
      <c r="F36" s="142">
        <v>1309</v>
      </c>
      <c r="G36" s="142">
        <v>2500</v>
      </c>
      <c r="H36" s="142">
        <v>2449</v>
      </c>
      <c r="I36" s="144">
        <v>2491</v>
      </c>
      <c r="J36" s="144">
        <v>2492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5">
        <v>18715</v>
      </c>
      <c r="U36" s="375">
        <v>124.76666666666667</v>
      </c>
      <c r="V36" s="120"/>
      <c r="W36" s="256"/>
      <c r="X36" s="256"/>
      <c r="Y36" s="256"/>
      <c r="Z36" s="62"/>
      <c r="AA36" s="62"/>
      <c r="AB36" s="62"/>
      <c r="AC36" s="62"/>
    </row>
    <row r="37" spans="1:29" ht="18.899999999999999" customHeight="1">
      <c r="A37" s="41">
        <v>4</v>
      </c>
      <c r="B37" s="371" t="s">
        <v>30</v>
      </c>
      <c r="C37" s="142">
        <v>2500</v>
      </c>
      <c r="D37" s="142">
        <v>2440</v>
      </c>
      <c r="E37" s="142">
        <v>2539</v>
      </c>
      <c r="F37" s="142">
        <v>1219</v>
      </c>
      <c r="G37" s="142">
        <v>2507</v>
      </c>
      <c r="H37" s="142">
        <v>2485</v>
      </c>
      <c r="I37" s="144">
        <v>2421</v>
      </c>
      <c r="J37" s="144">
        <v>2467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5">
        <v>18578</v>
      </c>
      <c r="U37" s="375">
        <v>123.85333333333334</v>
      </c>
      <c r="V37" s="120"/>
      <c r="W37" s="256"/>
      <c r="X37" s="256"/>
      <c r="Y37" s="256"/>
      <c r="Z37" s="62"/>
      <c r="AA37" s="62"/>
      <c r="AB37" s="62"/>
      <c r="AC37" s="62"/>
    </row>
    <row r="38" spans="1:29" ht="18.899999999999999" customHeight="1">
      <c r="A38" s="41">
        <v>5</v>
      </c>
      <c r="B38" s="371" t="s">
        <v>54</v>
      </c>
      <c r="C38" s="142">
        <v>2489</v>
      </c>
      <c r="D38" s="142">
        <v>2448</v>
      </c>
      <c r="E38" s="142">
        <v>2436</v>
      </c>
      <c r="F38" s="142">
        <v>1199</v>
      </c>
      <c r="G38" s="142">
        <v>2399</v>
      </c>
      <c r="H38" s="142">
        <v>2512</v>
      </c>
      <c r="I38" s="144">
        <v>2448</v>
      </c>
      <c r="J38" s="144">
        <v>2476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5">
        <v>18407</v>
      </c>
      <c r="U38" s="375">
        <v>122.71333333333334</v>
      </c>
      <c r="V38" s="120"/>
      <c r="W38" s="256"/>
      <c r="X38" s="256"/>
      <c r="Y38" s="256"/>
      <c r="Z38" s="62"/>
      <c r="AA38" s="62"/>
      <c r="AB38" s="62"/>
      <c r="AC38" s="62"/>
    </row>
    <row r="39" spans="1:29" ht="18.899999999999999" customHeight="1">
      <c r="A39" s="41">
        <v>6</v>
      </c>
      <c r="B39" s="371" t="s">
        <v>68</v>
      </c>
      <c r="C39" s="142">
        <v>2398</v>
      </c>
      <c r="D39" s="142">
        <v>1191</v>
      </c>
      <c r="E39" s="142">
        <v>0</v>
      </c>
      <c r="F39" s="142">
        <v>1187</v>
      </c>
      <c r="G39" s="142">
        <v>0</v>
      </c>
      <c r="H39" s="142">
        <v>1213</v>
      </c>
      <c r="I39" s="144">
        <v>2480</v>
      </c>
      <c r="J39" s="144">
        <v>2360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5">
        <v>10829</v>
      </c>
      <c r="U39" s="375">
        <v>120.32222222222222</v>
      </c>
      <c r="V39" s="120"/>
      <c r="W39" s="256"/>
      <c r="X39" s="256"/>
      <c r="Y39" s="256"/>
      <c r="Z39" s="62"/>
      <c r="AA39" s="62"/>
      <c r="AB39" s="62"/>
      <c r="AC39" s="62"/>
    </row>
    <row r="40" spans="1:29" ht="18.899999999999999" customHeight="1">
      <c r="A40" s="41">
        <v>7</v>
      </c>
      <c r="B40" s="371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5">
        <v>13190</v>
      </c>
      <c r="U40" s="375">
        <v>119.90909090909091</v>
      </c>
      <c r="V40" s="120"/>
      <c r="W40" s="256"/>
      <c r="X40" s="256"/>
      <c r="Y40" s="256"/>
      <c r="Z40" s="62"/>
      <c r="AA40" s="62"/>
      <c r="AB40" s="62"/>
      <c r="AC40" s="62"/>
    </row>
    <row r="41" spans="1:29" ht="18.899999999999999" customHeight="1">
      <c r="A41" s="41">
        <v>8</v>
      </c>
      <c r="B41" s="371" t="s">
        <v>35</v>
      </c>
      <c r="C41" s="142">
        <v>0</v>
      </c>
      <c r="D41" s="142">
        <v>2235</v>
      </c>
      <c r="E41" s="142">
        <v>0</v>
      </c>
      <c r="F41" s="142">
        <v>0</v>
      </c>
      <c r="G41" s="142">
        <v>2265</v>
      </c>
      <c r="H41" s="142">
        <v>2236</v>
      </c>
      <c r="I41" s="144">
        <v>2341</v>
      </c>
      <c r="J41" s="144">
        <v>2342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5">
        <v>11419</v>
      </c>
      <c r="U41" s="375">
        <v>114.19</v>
      </c>
      <c r="V41" s="120"/>
      <c r="W41" s="256"/>
      <c r="X41" s="256"/>
      <c r="Y41" s="256"/>
      <c r="Z41" s="62"/>
      <c r="AA41" s="62"/>
      <c r="AB41" s="62"/>
      <c r="AC41" s="62"/>
    </row>
    <row r="42" spans="1:29" ht="18.899999999999999" customHeight="1">
      <c r="A42" s="41">
        <v>9</v>
      </c>
      <c r="B42" s="371" t="s">
        <v>87</v>
      </c>
      <c r="C42" s="142">
        <v>2219</v>
      </c>
      <c r="D42" s="142">
        <v>2315</v>
      </c>
      <c r="E42" s="142">
        <v>2241</v>
      </c>
      <c r="F42" s="142">
        <v>0</v>
      </c>
      <c r="G42" s="142">
        <v>2256</v>
      </c>
      <c r="H42" s="142">
        <v>2354</v>
      </c>
      <c r="I42" s="144">
        <v>2238</v>
      </c>
      <c r="J42" s="144">
        <v>2226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5">
        <v>15849</v>
      </c>
      <c r="U42" s="375">
        <v>113.20714285714286</v>
      </c>
      <c r="V42" s="120"/>
      <c r="W42" s="256"/>
      <c r="X42" s="256"/>
      <c r="Y42" s="256"/>
      <c r="Z42" s="62"/>
      <c r="AA42" s="62"/>
      <c r="AB42" s="62"/>
      <c r="AC42" s="62"/>
    </row>
    <row r="43" spans="1:29" ht="18.899999999999999" customHeight="1">
      <c r="A43" s="41">
        <v>10</v>
      </c>
      <c r="B43" s="77" t="s">
        <v>98</v>
      </c>
      <c r="C43" s="144">
        <v>2275</v>
      </c>
      <c r="D43" s="142">
        <v>2096</v>
      </c>
      <c r="E43" s="142">
        <v>2172</v>
      </c>
      <c r="F43" s="142">
        <v>1065</v>
      </c>
      <c r="G43" s="142">
        <v>2194</v>
      </c>
      <c r="H43" s="142">
        <v>0</v>
      </c>
      <c r="I43" s="142">
        <v>1898</v>
      </c>
      <c r="J43" s="142">
        <v>2107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2">
        <v>0</v>
      </c>
      <c r="Q43" s="142">
        <v>0</v>
      </c>
      <c r="R43" s="142">
        <v>0</v>
      </c>
      <c r="S43" s="142">
        <v>0</v>
      </c>
      <c r="T43" s="146">
        <v>13807</v>
      </c>
      <c r="U43" s="101">
        <v>106.20769230769231</v>
      </c>
      <c r="V43" s="120"/>
      <c r="W43" s="256"/>
      <c r="X43" s="256"/>
      <c r="Y43" s="256"/>
      <c r="Z43" s="62"/>
      <c r="AA43" s="62"/>
      <c r="AB43" s="62"/>
      <c r="AC43" s="62"/>
    </row>
    <row r="44" spans="1:29" ht="18.899999999999999" customHeight="1">
      <c r="A44" s="41"/>
      <c r="B44" s="376"/>
      <c r="C44" s="400" t="s">
        <v>1</v>
      </c>
      <c r="D44" s="401"/>
      <c r="E44" s="377"/>
      <c r="F44" s="377"/>
      <c r="G44" s="377"/>
      <c r="H44" s="377"/>
      <c r="I44" s="377"/>
      <c r="J44" s="377"/>
      <c r="K44" s="378"/>
      <c r="L44" s="378"/>
      <c r="M44" s="378"/>
      <c r="N44" s="378"/>
      <c r="O44" s="378"/>
      <c r="P44" s="377"/>
      <c r="Q44" s="377"/>
      <c r="R44" s="377"/>
      <c r="S44" s="377"/>
      <c r="T44" s="379"/>
      <c r="U44" s="380"/>
      <c r="V44" s="120"/>
      <c r="W44" s="256"/>
      <c r="X44" s="256"/>
      <c r="Y44" s="256"/>
      <c r="Z44" s="62"/>
      <c r="AA44" s="62"/>
      <c r="AB44" s="62"/>
      <c r="AC44" s="62"/>
    </row>
    <row r="45" spans="1:29" ht="18.899999999999999" customHeight="1">
      <c r="A45" s="41"/>
      <c r="B45" s="100" t="s">
        <v>103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46058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6"/>
      <c r="X45" s="256"/>
      <c r="Y45" s="256"/>
      <c r="Z45" s="62"/>
      <c r="AA45" s="62"/>
      <c r="AB45" s="62"/>
      <c r="AC45" s="62"/>
    </row>
    <row r="46" spans="1:29" ht="18.899999999999999" customHeight="1">
      <c r="A46" s="41"/>
      <c r="B46" s="77" t="s">
        <v>105</v>
      </c>
      <c r="C46" s="144">
        <v>0</v>
      </c>
      <c r="D46" s="142">
        <v>0</v>
      </c>
      <c r="E46" s="142">
        <v>0</v>
      </c>
      <c r="F46" s="142">
        <v>1173</v>
      </c>
      <c r="G46" s="142">
        <v>2305</v>
      </c>
      <c r="H46" s="142">
        <v>2523</v>
      </c>
      <c r="I46" s="142">
        <v>0</v>
      </c>
      <c r="J46" s="142">
        <v>2655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2">
        <v>0</v>
      </c>
      <c r="Q46" s="142">
        <v>0</v>
      </c>
      <c r="R46" s="142">
        <v>0</v>
      </c>
      <c r="S46" s="142">
        <v>0</v>
      </c>
      <c r="T46" s="146">
        <v>8656</v>
      </c>
      <c r="U46" s="101">
        <v>123.65714285714286</v>
      </c>
      <c r="V46" s="120"/>
      <c r="W46" s="256"/>
      <c r="X46" s="256"/>
      <c r="Y46" s="256"/>
      <c r="Z46" s="62"/>
      <c r="AA46" s="62"/>
      <c r="AB46" s="62"/>
      <c r="AC46" s="62"/>
    </row>
    <row r="47" spans="1:29" ht="18.899999999999999" customHeight="1">
      <c r="A47" s="51"/>
      <c r="B47" s="51"/>
      <c r="C47" s="50"/>
      <c r="D47" s="381"/>
      <c r="E47" s="210"/>
      <c r="F47" s="210"/>
      <c r="G47" s="210"/>
      <c r="H47" s="210"/>
      <c r="I47" s="211"/>
      <c r="J47" s="211"/>
      <c r="K47" s="211"/>
      <c r="L47" s="211"/>
      <c r="M47" s="211"/>
      <c r="N47" s="211"/>
      <c r="O47" s="211"/>
      <c r="P47" s="210"/>
      <c r="Q47" s="210"/>
      <c r="R47" s="211"/>
      <c r="S47" s="211"/>
      <c r="T47" s="50"/>
      <c r="U47" s="50"/>
      <c r="V47" s="120"/>
      <c r="W47" s="396"/>
      <c r="X47" s="396"/>
      <c r="Y47" s="396"/>
      <c r="Z47" s="62"/>
      <c r="AA47" s="62"/>
      <c r="AB47" s="62"/>
      <c r="AC47" s="62"/>
    </row>
    <row r="48" spans="1:29" ht="18.899999999999999" customHeight="1">
      <c r="A48" s="257"/>
      <c r="B48" s="258"/>
      <c r="C48" s="259"/>
      <c r="D48" s="259"/>
      <c r="E48" s="259"/>
      <c r="F48" s="259"/>
      <c r="G48" s="259"/>
      <c r="H48" s="259"/>
      <c r="I48" s="260"/>
      <c r="J48" s="260"/>
      <c r="K48" s="260"/>
      <c r="L48" s="260"/>
      <c r="M48" s="260"/>
      <c r="N48" s="260"/>
      <c r="O48" s="260"/>
      <c r="P48" s="259"/>
      <c r="Q48" s="259"/>
      <c r="R48" s="261"/>
      <c r="S48" s="261"/>
      <c r="T48" s="262"/>
      <c r="U48" s="263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7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7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9"/>
      <c r="T52" s="399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6"/>
      <c r="X53" s="396"/>
      <c r="Y53" s="396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6"/>
      <c r="X56" s="396"/>
      <c r="Y56" s="396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3">
    <sortCondition descending="1" ref="U34:U43"/>
  </sortState>
  <mergeCells count="11">
    <mergeCell ref="W30:Y30"/>
    <mergeCell ref="W53:Y53"/>
    <mergeCell ref="W56:Y56"/>
    <mergeCell ref="C1:D1"/>
    <mergeCell ref="W47:Y47"/>
    <mergeCell ref="S52:T52"/>
    <mergeCell ref="C10:D10"/>
    <mergeCell ref="C20:D20"/>
    <mergeCell ref="W19:Y19"/>
    <mergeCell ref="C32:D32"/>
    <mergeCell ref="C44:D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L12" sqref="L12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4" t="s">
        <v>17</v>
      </c>
      <c r="C2" s="405"/>
      <c r="D2" s="405"/>
      <c r="E2" s="405"/>
      <c r="F2" s="406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4" t="s">
        <v>18</v>
      </c>
      <c r="D3" s="214" t="s">
        <v>18</v>
      </c>
      <c r="E3" s="214" t="s">
        <v>18</v>
      </c>
      <c r="F3" s="214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3">
        <f>SUM(C6:C41)</f>
        <v>54</v>
      </c>
      <c r="D4" s="233">
        <f>SUM(D6:D41)</f>
        <v>14</v>
      </c>
      <c r="E4" s="233">
        <f>SUM(E6:E41)</f>
        <v>546</v>
      </c>
      <c r="F4" s="233">
        <f>SUM(F6:F41)</f>
        <v>2662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50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51" t="s">
        <v>25</v>
      </c>
      <c r="C6" s="61">
        <v>21</v>
      </c>
      <c r="D6" s="61">
        <v>0</v>
      </c>
      <c r="E6" s="61">
        <v>76</v>
      </c>
      <c r="F6" s="206">
        <v>137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7" t="s">
        <v>44</v>
      </c>
      <c r="C7" s="61">
        <v>8</v>
      </c>
      <c r="D7" s="61">
        <v>0</v>
      </c>
      <c r="E7" s="61">
        <v>52</v>
      </c>
      <c r="F7" s="206">
        <v>121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7" t="s">
        <v>43</v>
      </c>
      <c r="C8" s="61">
        <v>7</v>
      </c>
      <c r="D8" s="61">
        <v>0</v>
      </c>
      <c r="E8" s="61">
        <v>49</v>
      </c>
      <c r="F8" s="206">
        <v>123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7" t="s">
        <v>33</v>
      </c>
      <c r="C9" s="61">
        <v>5</v>
      </c>
      <c r="D9" s="61">
        <v>0</v>
      </c>
      <c r="E9" s="61">
        <v>37</v>
      </c>
      <c r="F9" s="206">
        <v>127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7" t="s">
        <v>59</v>
      </c>
      <c r="C10" s="61">
        <v>4</v>
      </c>
      <c r="D10" s="61">
        <v>0</v>
      </c>
      <c r="E10" s="61">
        <v>55</v>
      </c>
      <c r="F10" s="206">
        <v>130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7" t="s">
        <v>48</v>
      </c>
      <c r="C11" s="231">
        <v>3</v>
      </c>
      <c r="D11" s="61">
        <v>7</v>
      </c>
      <c r="E11" s="61">
        <v>33</v>
      </c>
      <c r="F11" s="206">
        <v>140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7" t="s">
        <v>90</v>
      </c>
      <c r="C12" s="61">
        <v>3</v>
      </c>
      <c r="D12" s="61">
        <v>0</v>
      </c>
      <c r="E12" s="61">
        <v>24</v>
      </c>
      <c r="F12" s="206">
        <v>111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7" t="s">
        <v>22</v>
      </c>
      <c r="C13" s="61">
        <v>1</v>
      </c>
      <c r="D13" s="61">
        <v>0</v>
      </c>
      <c r="E13" s="61">
        <v>37</v>
      </c>
      <c r="F13" s="206">
        <v>133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7" t="s">
        <v>23</v>
      </c>
      <c r="C14" s="61">
        <v>1</v>
      </c>
      <c r="D14" s="61">
        <v>0</v>
      </c>
      <c r="E14" s="61">
        <v>35</v>
      </c>
      <c r="F14" s="206">
        <v>127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7" t="s">
        <v>83</v>
      </c>
      <c r="C15" s="61">
        <v>1</v>
      </c>
      <c r="D15" s="61">
        <v>0</v>
      </c>
      <c r="E15" s="61">
        <v>8</v>
      </c>
      <c r="F15" s="206">
        <v>80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7" t="s">
        <v>82</v>
      </c>
      <c r="C16" s="61">
        <v>0</v>
      </c>
      <c r="D16" s="61">
        <v>2</v>
      </c>
      <c r="E16" s="61">
        <v>26</v>
      </c>
      <c r="F16" s="206">
        <v>126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7" t="s">
        <v>34</v>
      </c>
      <c r="C17" s="61">
        <v>0</v>
      </c>
      <c r="D17" s="61">
        <v>2</v>
      </c>
      <c r="E17" s="61">
        <v>6</v>
      </c>
      <c r="F17" s="206">
        <v>109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7" t="s">
        <v>24</v>
      </c>
      <c r="C18" s="61">
        <v>0</v>
      </c>
      <c r="D18" s="61">
        <v>2</v>
      </c>
      <c r="E18" s="61">
        <v>4</v>
      </c>
      <c r="F18" s="206">
        <v>131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7" t="s">
        <v>32</v>
      </c>
      <c r="C19" s="61">
        <v>0</v>
      </c>
      <c r="D19" s="61">
        <v>1</v>
      </c>
      <c r="E19" s="61">
        <v>9</v>
      </c>
      <c r="F19" s="206">
        <v>82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7" t="s">
        <v>53</v>
      </c>
      <c r="C20" s="61">
        <v>0</v>
      </c>
      <c r="D20" s="61">
        <v>0</v>
      </c>
      <c r="E20" s="61">
        <v>20</v>
      </c>
      <c r="F20" s="206">
        <v>114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7" t="s">
        <v>93</v>
      </c>
      <c r="C21" s="61">
        <v>0</v>
      </c>
      <c r="D21" s="61">
        <v>0</v>
      </c>
      <c r="E21" s="61">
        <v>18</v>
      </c>
      <c r="F21" s="206">
        <v>103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7" t="s">
        <v>3</v>
      </c>
      <c r="C22" s="61">
        <v>0</v>
      </c>
      <c r="D22" s="61">
        <v>0</v>
      </c>
      <c r="E22" s="61">
        <v>13</v>
      </c>
      <c r="F22" s="206">
        <v>93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7" t="s">
        <v>27</v>
      </c>
      <c r="C23" s="61">
        <v>0</v>
      </c>
      <c r="D23" s="61">
        <v>0</v>
      </c>
      <c r="E23" s="61">
        <v>13</v>
      </c>
      <c r="F23" s="206">
        <v>95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7" t="s">
        <v>12</v>
      </c>
      <c r="C24" s="61">
        <v>0</v>
      </c>
      <c r="D24" s="61">
        <v>0</v>
      </c>
      <c r="E24" s="61">
        <v>10</v>
      </c>
      <c r="F24" s="206">
        <v>95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7" t="s">
        <v>49</v>
      </c>
      <c r="C25" s="61">
        <v>0</v>
      </c>
      <c r="D25" s="61">
        <v>0</v>
      </c>
      <c r="E25" s="61">
        <v>6</v>
      </c>
      <c r="F25" s="206">
        <v>94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3" t="s">
        <v>71</v>
      </c>
      <c r="C26" s="231">
        <v>0</v>
      </c>
      <c r="D26" s="61">
        <v>0</v>
      </c>
      <c r="E26" s="61">
        <v>6</v>
      </c>
      <c r="F26" s="206">
        <v>77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7" t="s">
        <v>2</v>
      </c>
      <c r="C27" s="61">
        <v>0</v>
      </c>
      <c r="D27" s="61">
        <v>0</v>
      </c>
      <c r="E27" s="61">
        <v>3</v>
      </c>
      <c r="F27" s="206">
        <v>47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7" t="s">
        <v>97</v>
      </c>
      <c r="C28" s="61">
        <v>0</v>
      </c>
      <c r="D28" s="61">
        <v>0</v>
      </c>
      <c r="E28" s="61">
        <v>3</v>
      </c>
      <c r="F28" s="206">
        <v>40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7" t="s">
        <v>26</v>
      </c>
      <c r="C29" s="61">
        <v>0</v>
      </c>
      <c r="D29" s="61">
        <v>0</v>
      </c>
      <c r="E29" s="61">
        <v>1</v>
      </c>
      <c r="F29" s="206">
        <v>68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7" t="s">
        <v>95</v>
      </c>
      <c r="C30" s="61">
        <v>0</v>
      </c>
      <c r="D30" s="61">
        <v>0</v>
      </c>
      <c r="E30" s="61">
        <v>1</v>
      </c>
      <c r="F30" s="206">
        <v>50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7" t="s">
        <v>47</v>
      </c>
      <c r="C31" s="61">
        <v>0</v>
      </c>
      <c r="D31" s="61">
        <v>0</v>
      </c>
      <c r="E31" s="232">
        <v>1</v>
      </c>
      <c r="F31" s="206">
        <v>27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7" t="s">
        <v>56</v>
      </c>
      <c r="C32" s="61">
        <v>0</v>
      </c>
      <c r="D32" s="61">
        <v>0</v>
      </c>
      <c r="E32" s="61">
        <v>0</v>
      </c>
      <c r="F32" s="206">
        <v>24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7" t="s">
        <v>30</v>
      </c>
      <c r="C33" s="61">
        <v>0</v>
      </c>
      <c r="D33" s="61">
        <v>0</v>
      </c>
      <c r="E33" s="61">
        <v>0</v>
      </c>
      <c r="F33" s="206">
        <v>17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7" t="s">
        <v>105</v>
      </c>
      <c r="C34" s="61">
        <v>0</v>
      </c>
      <c r="D34" s="61">
        <v>0</v>
      </c>
      <c r="E34" s="61">
        <v>0</v>
      </c>
      <c r="F34" s="206">
        <v>12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7" t="s">
        <v>29</v>
      </c>
      <c r="C35" s="61">
        <v>0</v>
      </c>
      <c r="D35" s="61">
        <v>0</v>
      </c>
      <c r="E35" s="61">
        <v>0</v>
      </c>
      <c r="F35" s="206">
        <v>11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7" t="s">
        <v>54</v>
      </c>
      <c r="C36" s="212">
        <v>0</v>
      </c>
      <c r="D36" s="212">
        <v>0</v>
      </c>
      <c r="E36" s="212">
        <v>0</v>
      </c>
      <c r="F36" s="213">
        <v>11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7" t="s">
        <v>69</v>
      </c>
      <c r="C37" s="212">
        <v>0</v>
      </c>
      <c r="D37" s="212">
        <v>0</v>
      </c>
      <c r="E37" s="212">
        <v>0</v>
      </c>
      <c r="F37" s="213">
        <v>4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7" t="s">
        <v>31</v>
      </c>
      <c r="C38" s="212">
        <v>0</v>
      </c>
      <c r="D38" s="212">
        <v>0</v>
      </c>
      <c r="E38" s="212">
        <v>0</v>
      </c>
      <c r="F38" s="213">
        <v>2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7" t="s">
        <v>35</v>
      </c>
      <c r="C39" s="212">
        <v>0</v>
      </c>
      <c r="D39" s="212">
        <v>0</v>
      </c>
      <c r="E39" s="212">
        <v>0</v>
      </c>
      <c r="F39" s="213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7" t="s">
        <v>88</v>
      </c>
      <c r="C40" s="212">
        <v>0</v>
      </c>
      <c r="D40" s="212">
        <v>0</v>
      </c>
      <c r="E40" s="212">
        <v>0</v>
      </c>
      <c r="F40" s="213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51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9"/>
      <c r="B42" s="350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2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2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2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2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2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2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2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4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4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3"/>
      <c r="B52" s="403"/>
      <c r="C52" s="403"/>
      <c r="D52" s="403"/>
      <c r="E52" s="403"/>
      <c r="F52" s="403"/>
      <c r="G52" s="40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W34" sqref="W34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85"/>
      <c r="B2" s="94">
        <v>1</v>
      </c>
      <c r="C2" s="176" t="s">
        <v>25</v>
      </c>
      <c r="D2" s="177">
        <v>45295</v>
      </c>
      <c r="E2" s="178">
        <v>2024</v>
      </c>
      <c r="F2" s="179">
        <f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>SUM(M2:Q2)</f>
        <v>750</v>
      </c>
      <c r="S2" s="384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85"/>
      <c r="B3" s="311">
        <v>2</v>
      </c>
      <c r="C3" s="182" t="s">
        <v>44</v>
      </c>
      <c r="D3" s="55">
        <v>45596</v>
      </c>
      <c r="E3" s="56">
        <v>2024</v>
      </c>
      <c r="F3" s="38">
        <f>SUM(L3+R3)</f>
        <v>1484</v>
      </c>
      <c r="G3" s="40">
        <v>152</v>
      </c>
      <c r="H3" s="40">
        <v>152</v>
      </c>
      <c r="I3" s="40">
        <v>148</v>
      </c>
      <c r="J3" s="40">
        <v>148</v>
      </c>
      <c r="K3" s="40">
        <v>148</v>
      </c>
      <c r="L3" s="38">
        <f>SUM(G3:K3)</f>
        <v>748</v>
      </c>
      <c r="M3" s="40">
        <v>144</v>
      </c>
      <c r="N3" s="40">
        <v>152</v>
      </c>
      <c r="O3" s="40">
        <v>144</v>
      </c>
      <c r="P3" s="40">
        <v>152</v>
      </c>
      <c r="Q3" s="40">
        <v>144</v>
      </c>
      <c r="R3" s="183">
        <f>SUM(M3:Q3)</f>
        <v>736</v>
      </c>
      <c r="S3" s="384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85"/>
      <c r="B4" s="94">
        <v>3</v>
      </c>
      <c r="C4" s="182" t="s">
        <v>43</v>
      </c>
      <c r="D4" s="55">
        <v>42081</v>
      </c>
      <c r="E4" s="56">
        <v>2010</v>
      </c>
      <c r="F4" s="38">
        <f>SUM(L4+R4)</f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>SUM(G4:K4)</f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>SUM(M4:Q4)</f>
        <v>748</v>
      </c>
      <c r="S4" s="384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85"/>
      <c r="B5" s="311">
        <v>4</v>
      </c>
      <c r="C5" s="182" t="s">
        <v>33</v>
      </c>
      <c r="D5" s="55">
        <v>45757</v>
      </c>
      <c r="E5" s="56">
        <v>2025</v>
      </c>
      <c r="F5" s="38">
        <f>SUM(L5+R5)</f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>SUM(G5:K5)</f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>SUM(M5:Q5)</f>
        <v>738</v>
      </c>
      <c r="S5" s="384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85"/>
      <c r="B6" s="94">
        <v>5</v>
      </c>
      <c r="C6" s="182" t="s">
        <v>48</v>
      </c>
      <c r="D6" s="55">
        <v>45638</v>
      </c>
      <c r="E6" s="56">
        <v>2024</v>
      </c>
      <c r="F6" s="38">
        <f>SUM(L6+R6)</f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>SUM(G6:K6)</f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>SUM(M6:Q6)</f>
        <v>740</v>
      </c>
      <c r="S6" s="384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85"/>
      <c r="B7" s="311">
        <v>6</v>
      </c>
      <c r="C7" s="184" t="s">
        <v>59</v>
      </c>
      <c r="D7" s="55">
        <v>45974</v>
      </c>
      <c r="E7" s="57">
        <v>2025</v>
      </c>
      <c r="F7" s="38">
        <f>SUM(L7+R7)</f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>SUM(G7:K7)</f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>SUM(M7:Q7)</f>
        <v>739</v>
      </c>
      <c r="S7" s="384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85"/>
      <c r="B8" s="94">
        <v>7</v>
      </c>
      <c r="C8" s="182" t="s">
        <v>23</v>
      </c>
      <c r="D8" s="55">
        <v>45932</v>
      </c>
      <c r="E8" s="56">
        <v>2025</v>
      </c>
      <c r="F8" s="38">
        <f>SUM(L8+R8)</f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>SUM(G8:K8)</f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>SUM(M8:Q8)</f>
        <v>720</v>
      </c>
      <c r="S8" s="384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85"/>
      <c r="B9" s="311">
        <v>8</v>
      </c>
      <c r="C9" s="182" t="s">
        <v>90</v>
      </c>
      <c r="D9" s="55">
        <v>45918</v>
      </c>
      <c r="E9" s="56">
        <v>2025</v>
      </c>
      <c r="F9" s="38">
        <f>SUM(L9+R9)</f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>SUM(G9:K9)</f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>SUM(M9:Q9)</f>
        <v>723</v>
      </c>
      <c r="S9" s="384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85"/>
      <c r="B10" s="94">
        <v>9</v>
      </c>
      <c r="C10" s="182" t="s">
        <v>22</v>
      </c>
      <c r="D10" s="55">
        <v>45743</v>
      </c>
      <c r="E10" s="56">
        <v>2025</v>
      </c>
      <c r="F10" s="38">
        <f>SUM(L10+R10)</f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>SUM(G10:K10)</f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>SUM(M10:Q10)</f>
        <v>733</v>
      </c>
      <c r="S10" s="384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85"/>
      <c r="B11" s="311">
        <v>10</v>
      </c>
      <c r="C11" s="182" t="s">
        <v>40</v>
      </c>
      <c r="D11" s="55">
        <v>45407</v>
      </c>
      <c r="E11" s="56">
        <v>2024</v>
      </c>
      <c r="F11" s="38">
        <f>SUM(L11+R11)</f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>SUM(G11:K11)</f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>SUM(M11:Q11)</f>
        <v>728</v>
      </c>
      <c r="S11" s="384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85"/>
      <c r="B12" s="94">
        <v>11</v>
      </c>
      <c r="C12" s="184" t="s">
        <v>93</v>
      </c>
      <c r="D12" s="55">
        <v>45974</v>
      </c>
      <c r="E12" s="57">
        <v>2025</v>
      </c>
      <c r="F12" s="38">
        <f>SUM(L12+R12)</f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>SUM(G12:K12)</f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>SUM(M12:Q12)</f>
        <v>724</v>
      </c>
      <c r="S12" s="384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85"/>
      <c r="B13" s="311">
        <v>12</v>
      </c>
      <c r="C13" s="184" t="s">
        <v>82</v>
      </c>
      <c r="D13" s="55">
        <v>45974</v>
      </c>
      <c r="E13" s="57">
        <v>2025</v>
      </c>
      <c r="F13" s="38">
        <f>SUM(L13+R13)</f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>SUM(G13:K13)</f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>SUM(M13:Q13)</f>
        <v>724</v>
      </c>
      <c r="S13" s="384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85"/>
      <c r="B14" s="94">
        <v>13</v>
      </c>
      <c r="C14" s="182" t="s">
        <v>71</v>
      </c>
      <c r="D14" s="55">
        <v>45323</v>
      </c>
      <c r="E14" s="56">
        <v>2024</v>
      </c>
      <c r="F14" s="38">
        <f>SUM(L14+R14)</f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>SUM(G14:K14)</f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>SUM(M14:Q14)</f>
        <v>720</v>
      </c>
      <c r="S14" s="384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85"/>
      <c r="B15" s="311">
        <v>14</v>
      </c>
      <c r="C15" s="182" t="s">
        <v>24</v>
      </c>
      <c r="D15" s="55">
        <v>45554</v>
      </c>
      <c r="E15" s="56">
        <v>2024</v>
      </c>
      <c r="F15" s="38">
        <f>SUM(L15+R15)</f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>SUM(G15:K15)</f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>SUM(M15:Q15)</f>
        <v>722</v>
      </c>
      <c r="S15" s="384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85"/>
      <c r="B16" s="94">
        <v>15</v>
      </c>
      <c r="C16" s="182" t="s">
        <v>53</v>
      </c>
      <c r="D16" s="55">
        <v>45960</v>
      </c>
      <c r="E16" s="56">
        <v>2025</v>
      </c>
      <c r="F16" s="38">
        <f>SUM(L16+R16)</f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>SUM(G16:K16)</f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>SUM(M16:Q16)</f>
        <v>724</v>
      </c>
      <c r="S16" s="384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85"/>
      <c r="B17" s="311">
        <v>16</v>
      </c>
      <c r="C17" s="182" t="s">
        <v>27</v>
      </c>
      <c r="D17" s="55">
        <v>45323</v>
      </c>
      <c r="E17" s="56">
        <v>2024</v>
      </c>
      <c r="F17" s="38">
        <f>SUM(L17+R17)</f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>SUM(G17:K17)</f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>SUM(M17:Q17)</f>
        <v>728</v>
      </c>
      <c r="S17" s="384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85"/>
      <c r="B18" s="94">
        <v>17</v>
      </c>
      <c r="C18" s="182" t="s">
        <v>3</v>
      </c>
      <c r="D18" s="55">
        <v>42279</v>
      </c>
      <c r="E18" s="56">
        <v>2008</v>
      </c>
      <c r="F18" s="38">
        <f>SUM(L18+R18)</f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>SUM(G18:K18)</f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>SUM(M18:Q18)</f>
        <v>718</v>
      </c>
      <c r="S18" s="384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85"/>
      <c r="B19" s="311">
        <v>18</v>
      </c>
      <c r="C19" s="184" t="s">
        <v>83</v>
      </c>
      <c r="D19" s="55">
        <v>45918</v>
      </c>
      <c r="E19" s="57">
        <v>2025</v>
      </c>
      <c r="F19" s="38">
        <f>SUM(L19+R19)</f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>SUM(G19:K19)</f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>SUM(M19:Q19)</f>
        <v>718</v>
      </c>
      <c r="S19" s="384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85"/>
      <c r="B20" s="94">
        <v>19</v>
      </c>
      <c r="C20" s="182" t="s">
        <v>41</v>
      </c>
      <c r="D20" s="55">
        <v>45274</v>
      </c>
      <c r="E20" s="56">
        <v>2023</v>
      </c>
      <c r="F20" s="38">
        <f>SUM(L20+R20)</f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>SUM(G20:K20)</f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>SUM(M20:Q20)</f>
        <v>718</v>
      </c>
      <c r="S20" s="384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85"/>
      <c r="B21" s="311">
        <v>20</v>
      </c>
      <c r="C21" s="182" t="s">
        <v>12</v>
      </c>
      <c r="D21" s="55">
        <v>45337</v>
      </c>
      <c r="E21" s="56">
        <v>2024</v>
      </c>
      <c r="F21" s="38">
        <f>SUM(L21+R21)</f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>SUM(G21:K21)</f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>SUM(M21:Q21)</f>
        <v>728</v>
      </c>
      <c r="S21" s="384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85"/>
      <c r="B22" s="94">
        <v>21</v>
      </c>
      <c r="C22" s="182" t="s">
        <v>26</v>
      </c>
      <c r="D22" s="55">
        <v>42092</v>
      </c>
      <c r="E22" s="56">
        <v>2007</v>
      </c>
      <c r="F22" s="38">
        <f>SUM(L22+R22)</f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>SUM(G22:K22)</f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>SUM(M22:Q22)</f>
        <v>711</v>
      </c>
      <c r="S22" s="384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85"/>
      <c r="B23" s="311">
        <v>22</v>
      </c>
      <c r="C23" s="182" t="s">
        <v>32</v>
      </c>
      <c r="D23" s="55">
        <v>36641</v>
      </c>
      <c r="E23" s="56">
        <v>2024</v>
      </c>
      <c r="F23" s="38">
        <f>SUM(L23+R23)</f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>SUM(G23:K23)</f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>SUM(M23:Q23)</f>
        <v>707</v>
      </c>
      <c r="S23" s="384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85"/>
      <c r="B24" s="94">
        <v>23</v>
      </c>
      <c r="C24" s="182" t="s">
        <v>49</v>
      </c>
      <c r="D24" s="55">
        <v>45988</v>
      </c>
      <c r="E24" s="56">
        <v>2025</v>
      </c>
      <c r="F24" s="38">
        <f>SUM(L24+R24)</f>
        <v>1407</v>
      </c>
      <c r="G24" s="40">
        <v>127</v>
      </c>
      <c r="H24" s="40">
        <v>144</v>
      </c>
      <c r="I24" s="40">
        <v>144</v>
      </c>
      <c r="J24" s="40">
        <v>144</v>
      </c>
      <c r="K24" s="40">
        <v>128</v>
      </c>
      <c r="L24" s="38">
        <f>SUM(G24:K24)</f>
        <v>687</v>
      </c>
      <c r="M24" s="40">
        <v>144</v>
      </c>
      <c r="N24" s="40">
        <v>144</v>
      </c>
      <c r="O24" s="40">
        <v>144</v>
      </c>
      <c r="P24" s="40">
        <v>144</v>
      </c>
      <c r="Q24" s="40">
        <v>144</v>
      </c>
      <c r="R24" s="183">
        <f>SUM(M24:Q24)</f>
        <v>720</v>
      </c>
      <c r="S24" s="384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85" t="s">
        <v>76</v>
      </c>
      <c r="B25" s="311">
        <v>24</v>
      </c>
      <c r="C25" s="182" t="s">
        <v>97</v>
      </c>
      <c r="D25" s="55">
        <v>46002</v>
      </c>
      <c r="E25" s="56">
        <v>2025</v>
      </c>
      <c r="F25" s="38">
        <f>SUM(L25+R25)</f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>SUM(G25:K25)</f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>SUM(M25:Q25)</f>
        <v>697</v>
      </c>
      <c r="S25" s="384" t="s">
        <v>76</v>
      </c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85"/>
      <c r="B26" s="94">
        <v>25</v>
      </c>
      <c r="C26" s="182" t="s">
        <v>95</v>
      </c>
      <c r="D26" s="55">
        <v>45960</v>
      </c>
      <c r="E26" s="56">
        <v>2025</v>
      </c>
      <c r="F26" s="38">
        <f>SUM(L26+R26)</f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>SUM(G26:K26)</f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>SUM(M26:Q26)</f>
        <v>701</v>
      </c>
      <c r="S26" s="384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85" t="s">
        <v>76</v>
      </c>
      <c r="B27" s="311">
        <v>26</v>
      </c>
      <c r="C27" s="182" t="s">
        <v>105</v>
      </c>
      <c r="D27" s="55">
        <v>46002</v>
      </c>
      <c r="E27" s="56">
        <v>2025</v>
      </c>
      <c r="F27" s="38">
        <f>SUM(L27+R27)</f>
        <v>1350</v>
      </c>
      <c r="G27" s="40">
        <v>126</v>
      </c>
      <c r="H27" s="40">
        <v>123</v>
      </c>
      <c r="I27" s="40">
        <v>138</v>
      </c>
      <c r="J27" s="40">
        <v>144</v>
      </c>
      <c r="K27" s="40">
        <v>143</v>
      </c>
      <c r="L27" s="38">
        <f>SUM(G27:K27)</f>
        <v>674</v>
      </c>
      <c r="M27" s="40">
        <v>141</v>
      </c>
      <c r="N27" s="40">
        <v>140</v>
      </c>
      <c r="O27" s="40">
        <v>140</v>
      </c>
      <c r="P27" s="40">
        <v>131</v>
      </c>
      <c r="Q27" s="40">
        <v>124</v>
      </c>
      <c r="R27" s="183">
        <f>SUM(M27:Q27)</f>
        <v>676</v>
      </c>
      <c r="S27" s="384" t="s">
        <v>76</v>
      </c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85"/>
      <c r="B28" s="94">
        <v>27</v>
      </c>
      <c r="C28" s="182" t="s">
        <v>47</v>
      </c>
      <c r="D28" s="55">
        <v>45743</v>
      </c>
      <c r="E28" s="56">
        <v>2025</v>
      </c>
      <c r="F28" s="38">
        <f>SUM(L28+R28)</f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>SUM(G28:K28)</f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>SUM(M28:Q28)</f>
        <v>671</v>
      </c>
      <c r="S28" s="384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85"/>
      <c r="B29" s="311">
        <v>28</v>
      </c>
      <c r="C29" s="182" t="s">
        <v>45</v>
      </c>
      <c r="D29" s="55">
        <v>42817</v>
      </c>
      <c r="E29" s="56">
        <v>2017</v>
      </c>
      <c r="F29" s="38">
        <f>SUM(L29+R29)</f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>SUM(G29:K29)</f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>SUM(M29:Q29)</f>
        <v>702</v>
      </c>
      <c r="S29" s="384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85" t="s">
        <v>76</v>
      </c>
      <c r="B30" s="94">
        <v>29</v>
      </c>
      <c r="C30" s="184" t="s">
        <v>56</v>
      </c>
      <c r="D30" s="55">
        <v>46002</v>
      </c>
      <c r="E30" s="57">
        <v>2025</v>
      </c>
      <c r="F30" s="38">
        <f>SUM(L30+R30)</f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>SUM(G30:K30)</f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>SUM(M30:Q30)</f>
        <v>659</v>
      </c>
      <c r="S30" s="384" t="s">
        <v>76</v>
      </c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85"/>
      <c r="B31" s="311">
        <v>30</v>
      </c>
      <c r="C31" s="182" t="s">
        <v>29</v>
      </c>
      <c r="D31" s="55">
        <v>45946</v>
      </c>
      <c r="E31" s="56">
        <v>2025</v>
      </c>
      <c r="F31" s="38">
        <f>SUM(L31+R31)</f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>SUM(G31:K31)</f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>SUM(M31:Q31)</f>
        <v>650</v>
      </c>
      <c r="S31" s="384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85"/>
      <c r="B32" s="94">
        <v>31</v>
      </c>
      <c r="C32" s="182" t="s">
        <v>30</v>
      </c>
      <c r="D32" s="55">
        <v>42118</v>
      </c>
      <c r="E32" s="56">
        <v>2007</v>
      </c>
      <c r="F32" s="38">
        <f>SUM(L32+R32)</f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>SUM(G32:K32)</f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>SUM(M32:Q32)</f>
        <v>674</v>
      </c>
      <c r="S32" s="384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85"/>
      <c r="B33" s="311">
        <v>32</v>
      </c>
      <c r="C33" s="182" t="s">
        <v>54</v>
      </c>
      <c r="D33" s="55">
        <v>45918</v>
      </c>
      <c r="E33" s="56">
        <v>2025</v>
      </c>
      <c r="F33" s="38">
        <f>SUM(L33+R33)</f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>SUM(G33:K33)</f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>SUM(M33:Q33)</f>
        <v>657</v>
      </c>
      <c r="S33" s="384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85"/>
      <c r="B34" s="94">
        <v>33</v>
      </c>
      <c r="C34" s="186" t="s">
        <v>69</v>
      </c>
      <c r="D34" s="187">
        <v>45323</v>
      </c>
      <c r="E34" s="188">
        <v>2024</v>
      </c>
      <c r="F34" s="38">
        <f>SUM(L34+R34)</f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>SUM(G34:K34)</f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>SUM(M34:Q34)</f>
        <v>651</v>
      </c>
      <c r="S34" s="384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85"/>
      <c r="B35" s="311">
        <v>34</v>
      </c>
      <c r="C35" s="185" t="s">
        <v>35</v>
      </c>
      <c r="D35" s="55">
        <v>42079</v>
      </c>
      <c r="E35" s="56">
        <v>2005</v>
      </c>
      <c r="F35" s="38">
        <f>SUM(L35+R35)</f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>SUM(G35:K35)</f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>SUM(M35:Q35)</f>
        <v>670</v>
      </c>
      <c r="S35" s="384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85"/>
      <c r="B36" s="94">
        <v>35</v>
      </c>
      <c r="C36" s="182" t="s">
        <v>31</v>
      </c>
      <c r="D36" s="55">
        <v>45687</v>
      </c>
      <c r="E36" s="56">
        <v>2025</v>
      </c>
      <c r="F36" s="38">
        <f>SUM(L36+R36)</f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>SUM(G36:K36)</f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>SUM(M36:Q36)</f>
        <v>613</v>
      </c>
      <c r="S36" s="384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85"/>
      <c r="B37" s="311">
        <v>36</v>
      </c>
      <c r="C37" s="184" t="s">
        <v>87</v>
      </c>
      <c r="D37" s="55">
        <v>45673</v>
      </c>
      <c r="E37" s="57">
        <v>2025</v>
      </c>
      <c r="F37" s="38">
        <f>SUM(L37+R37)</f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>SUM(G37:K37)</f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>SUM(M37:Q37)</f>
        <v>584</v>
      </c>
      <c r="S37" s="384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85"/>
      <c r="B38" s="94">
        <v>37</v>
      </c>
      <c r="C38" s="382" t="s">
        <v>98</v>
      </c>
      <c r="D38" s="190">
        <v>45904</v>
      </c>
      <c r="E38" s="383">
        <v>2025</v>
      </c>
      <c r="F38" s="191">
        <f>SUM(L38+R38)</f>
        <v>1140</v>
      </c>
      <c r="G38" s="362">
        <v>120</v>
      </c>
      <c r="H38" s="362">
        <v>107</v>
      </c>
      <c r="I38" s="362">
        <v>105</v>
      </c>
      <c r="J38" s="362">
        <v>124</v>
      </c>
      <c r="K38" s="362">
        <v>109</v>
      </c>
      <c r="L38" s="191">
        <f>SUM(G38:K38)</f>
        <v>565</v>
      </c>
      <c r="M38" s="362">
        <v>106</v>
      </c>
      <c r="N38" s="362">
        <v>120</v>
      </c>
      <c r="O38" s="362">
        <v>105</v>
      </c>
      <c r="P38" s="362">
        <v>124</v>
      </c>
      <c r="Q38" s="362">
        <v>120</v>
      </c>
      <c r="R38" s="192">
        <f>SUM(M38:Q38)</f>
        <v>575</v>
      </c>
      <c r="S38" s="384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2025-12-12T12:42:11Z</dcterms:modified>
</cp:coreProperties>
</file>