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81FFF46C-2BF6-4C1D-9ECD-C098D2059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L26" i="6"/>
  <c r="F26" i="6"/>
  <c r="R27" i="6"/>
  <c r="L27" i="6"/>
  <c r="R25" i="6"/>
  <c r="L25" i="6"/>
  <c r="R13" i="6"/>
  <c r="L13" i="6"/>
  <c r="R8" i="6"/>
  <c r="L8" i="6"/>
  <c r="R19" i="6"/>
  <c r="L19" i="6"/>
  <c r="F27" i="6" l="1"/>
  <c r="F25" i="6"/>
  <c r="F13" i="6"/>
  <c r="F8" i="6"/>
  <c r="F19" i="6"/>
  <c r="R37" i="6"/>
  <c r="L37" i="6"/>
  <c r="R11" i="6"/>
  <c r="L11" i="6"/>
  <c r="R34" i="6"/>
  <c r="L34" i="6"/>
  <c r="R14" i="6"/>
  <c r="R38" i="6"/>
  <c r="L14" i="6"/>
  <c r="L38" i="6"/>
  <c r="F4" i="5"/>
  <c r="E4" i="5"/>
  <c r="C4" i="5"/>
  <c r="D4" i="5"/>
  <c r="R7" i="6"/>
  <c r="L7" i="6"/>
  <c r="R3" i="6"/>
  <c r="R2" i="6"/>
  <c r="R9" i="6"/>
  <c r="R15" i="6"/>
  <c r="R5" i="6"/>
  <c r="R12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9" i="6"/>
  <c r="L15" i="6"/>
  <c r="L5" i="6"/>
  <c r="L12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1" i="6"/>
  <c r="F38" i="6"/>
  <c r="F14" i="6"/>
  <c r="F3" i="6"/>
  <c r="F29" i="6"/>
  <c r="F22" i="6"/>
  <c r="F36" i="6"/>
  <c r="F7" i="6"/>
  <c r="F28" i="6"/>
  <c r="F5" i="6"/>
  <c r="F9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2" i="6"/>
  <c r="F4" i="6"/>
</calcChain>
</file>

<file path=xl/sharedStrings.xml><?xml version="1.0" encoding="utf-8"?>
<sst xmlns="http://schemas.openxmlformats.org/spreadsheetml/2006/main" count="484" uniqueCount="114">
  <si>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</si>
  <si>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</si>
  <si>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</si>
  <si>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</si>
  <si>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</si>
  <si>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</si>
  <si>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</si>
  <si>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</si>
  <si>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</si>
  <si>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</si>
  <si>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</si>
  <si>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</si>
  <si>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</si>
  <si>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</si>
  <si>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</si>
  <si>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</si>
  <si>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</si>
  <si>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</si>
  <si>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</si>
  <si>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</si>
  <si>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</si>
  <si>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</si>
  <si>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</si>
  <si>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</si>
  <si>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</si>
  <si>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</si>
  <si>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</si>
  <si>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</si>
  <si>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</si>
  <si>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</si>
  <si>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</si>
  <si>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</si>
  <si>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</si>
  <si>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</si>
  <si>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</si>
  <si>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</si>
  <si>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</si>
  <si>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</si>
  <si>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</si>
  <si>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</si>
  <si>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</si>
  <si>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</si>
  <si>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</si>
  <si>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</si>
  <si>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</si>
  <si>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</si>
  <si>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</si>
  <si>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</si>
  <si>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</si>
  <si>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</si>
  <si>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</si>
  <si>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</si>
  <si>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</si>
  <si>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</si>
  <si>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</si>
  <si>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</si>
  <si>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</si>
  <si>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</si>
  <si>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</si>
  <si>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</si>
  <si>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</si>
  <si>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</si>
  <si>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</si>
  <si>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</si>
  <si>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</si>
  <si>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</si>
  <si>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</si>
  <si>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</si>
  <si>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</si>
  <si>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</si>
  <si>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</si>
  <si>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</si>
  <si>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</si>
  <si>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</si>
  <si>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</si>
  <si>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</si>
  <si>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</si>
  <si>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</si>
  <si>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</si>
  <si>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</si>
  <si>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</si>
  <si>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</si>
  <si>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</si>
  <si>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</si>
  <si>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</si>
  <si>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</si>
  <si>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</si>
  <si>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</si>
  <si>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</si>
  <si>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</si>
  <si>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</si>
  <si>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</si>
  <si>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</si>
  <si>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</si>
  <si>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</si>
  <si>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</si>
  <si>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</si>
  <si>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</si>
  <si>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</si>
  <si>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</si>
  <si>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</si>
  <si>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</si>
  <si>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</si>
  <si>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</si>
  <si>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</si>
  <si>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</si>
  <si>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</si>
  <si>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</si>
  <si>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</si>
  <si>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>X</t>
  </si>
  <si>
    <t xml:space="preserve"> Daguitslag 19 februari 2026</t>
  </si>
  <si>
    <t>Jos X</t>
  </si>
  <si>
    <t>Tom Boerman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</si>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</sst>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0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58" fillId="3" borderId="0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M7" sqref="M7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9" t="s">
        <v>80</v>
      </c>
      <c r="C2" s="239"/>
      <c r="D2" s="239"/>
      <c r="E2" s="239"/>
      <c r="F2" s="239"/>
      <c r="G2" s="239"/>
      <c r="H2" s="239"/>
      <c r="I2" s="291"/>
      <c r="J2" s="240"/>
      <c r="K2" s="240"/>
      <c r="L2" s="240"/>
      <c r="M2" s="240"/>
    </row>
    <row r="3" spans="1:13" ht="17.399999999999999">
      <c r="A3" s="1"/>
      <c r="B3" s="232"/>
      <c r="C3" s="232"/>
      <c r="D3" s="234" t="s">
        <v>76</v>
      </c>
      <c r="E3" s="234"/>
      <c r="F3" s="234"/>
      <c r="G3" s="234" t="s">
        <v>75</v>
      </c>
      <c r="H3" s="234"/>
      <c r="I3" s="1"/>
    </row>
    <row r="4" spans="1:13" ht="17.399999999999999">
      <c r="A4" s="1"/>
      <c r="B4" s="232"/>
      <c r="C4" s="232"/>
      <c r="D4" s="234">
        <v>20</v>
      </c>
      <c r="E4" s="234"/>
      <c r="F4" s="234"/>
      <c r="G4" s="234" t="s">
        <v>79</v>
      </c>
      <c r="H4" s="234"/>
      <c r="I4" s="1"/>
    </row>
    <row r="5" spans="1:13" ht="17.399999999999999">
      <c r="A5" s="1"/>
      <c r="B5" s="232"/>
      <c r="C5" s="232"/>
      <c r="D5" s="234" t="s">
        <v>78</v>
      </c>
      <c r="E5" s="234" t="s">
        <v>77</v>
      </c>
      <c r="F5" s="244"/>
      <c r="G5" s="234" t="s">
        <v>105</v>
      </c>
      <c r="H5" s="234" t="s">
        <v>77</v>
      </c>
      <c r="I5" s="1"/>
    </row>
    <row r="6" spans="1:13" ht="17.399999999999999">
      <c r="A6" s="1"/>
      <c r="B6" s="234">
        <v>1</v>
      </c>
      <c r="C6" s="232" t="s">
        <v>44</v>
      </c>
      <c r="D6" s="234">
        <v>2964</v>
      </c>
      <c r="E6" s="237">
        <v>148.19999999999999</v>
      </c>
      <c r="F6" s="242"/>
      <c r="G6" s="234">
        <v>2964</v>
      </c>
      <c r="H6" s="237">
        <v>148.19999999999999</v>
      </c>
      <c r="I6" s="1"/>
    </row>
    <row r="7" spans="1:13" ht="17.399999999999999">
      <c r="A7" s="1"/>
      <c r="B7" s="234">
        <v>2</v>
      </c>
      <c r="C7" s="232" t="s">
        <v>25</v>
      </c>
      <c r="D7" s="238">
        <v>2964</v>
      </c>
      <c r="E7" s="237">
        <v>148.19999999999999</v>
      </c>
      <c r="F7" s="242"/>
      <c r="G7" s="238">
        <v>2964</v>
      </c>
      <c r="H7" s="237">
        <v>148.19999999999999</v>
      </c>
      <c r="I7" s="1"/>
    </row>
    <row r="8" spans="1:13" ht="17.399999999999999">
      <c r="A8" s="1"/>
      <c r="B8" s="234">
        <v>3</v>
      </c>
      <c r="C8" s="232" t="s">
        <v>43</v>
      </c>
      <c r="D8" s="234">
        <v>2956</v>
      </c>
      <c r="E8" s="237">
        <v>147.80000000000001</v>
      </c>
      <c r="F8" s="242"/>
      <c r="G8" s="234">
        <v>2932</v>
      </c>
      <c r="H8" s="237">
        <v>146.6</v>
      </c>
      <c r="I8" s="1"/>
    </row>
    <row r="9" spans="1:13" ht="17.399999999999999">
      <c r="A9" s="1"/>
      <c r="B9" s="234">
        <v>4</v>
      </c>
      <c r="C9" s="232" t="s">
        <v>48</v>
      </c>
      <c r="D9" s="234">
        <v>2926</v>
      </c>
      <c r="E9" s="237">
        <v>146.30000000000001</v>
      </c>
      <c r="F9" s="242"/>
      <c r="G9" s="234">
        <v>2912</v>
      </c>
      <c r="H9" s="237">
        <v>145.6</v>
      </c>
      <c r="I9" s="1"/>
    </row>
    <row r="10" spans="1:13" ht="17.399999999999999">
      <c r="A10" s="1"/>
      <c r="B10" s="234">
        <v>5</v>
      </c>
      <c r="C10" s="232" t="s">
        <v>33</v>
      </c>
      <c r="D10" s="234">
        <v>2926</v>
      </c>
      <c r="E10" s="237">
        <v>146.30000000000001</v>
      </c>
      <c r="F10" s="242"/>
      <c r="G10" s="234">
        <v>2898</v>
      </c>
      <c r="H10" s="237">
        <v>144.9</v>
      </c>
      <c r="I10" s="1"/>
      <c r="J10" s="243"/>
    </row>
    <row r="11" spans="1:13" ht="17.399999999999999">
      <c r="A11" s="1"/>
      <c r="B11" s="234">
        <v>6</v>
      </c>
      <c r="C11" s="232" t="s">
        <v>59</v>
      </c>
      <c r="D11" s="234">
        <v>2916</v>
      </c>
      <c r="E11" s="237">
        <v>145.80000000000001</v>
      </c>
      <c r="F11" s="242"/>
      <c r="G11" s="238">
        <v>2909</v>
      </c>
      <c r="H11" s="237">
        <v>145.44999999999999</v>
      </c>
      <c r="I11" s="1"/>
    </row>
    <row r="12" spans="1:13" ht="17.399999999999999">
      <c r="A12" s="1"/>
      <c r="B12" s="234">
        <v>7</v>
      </c>
      <c r="C12" s="232" t="s">
        <v>22</v>
      </c>
      <c r="D12" s="234">
        <v>2912</v>
      </c>
      <c r="E12" s="237">
        <v>145.6</v>
      </c>
      <c r="F12" s="242"/>
      <c r="G12" s="234">
        <v>2912</v>
      </c>
      <c r="H12" s="237">
        <v>145.6</v>
      </c>
      <c r="I12" s="1"/>
    </row>
    <row r="13" spans="1:13" ht="17.399999999999999">
      <c r="A13" s="1"/>
      <c r="B13" s="234">
        <v>8</v>
      </c>
      <c r="C13" s="232" t="s">
        <v>23</v>
      </c>
      <c r="D13" s="234">
        <v>2909</v>
      </c>
      <c r="E13" s="237">
        <v>145.44999999999999</v>
      </c>
      <c r="F13" s="242"/>
      <c r="G13" s="234">
        <v>2903</v>
      </c>
      <c r="H13" s="237">
        <v>145.15</v>
      </c>
      <c r="I13" s="1"/>
    </row>
    <row r="14" spans="1:13" ht="17.399999999999999">
      <c r="A14" s="1"/>
      <c r="B14" s="234">
        <v>9</v>
      </c>
      <c r="C14" s="232" t="s">
        <v>90</v>
      </c>
      <c r="D14" s="238">
        <v>2904</v>
      </c>
      <c r="E14" s="237">
        <v>145.19999999999999</v>
      </c>
      <c r="F14" s="244" t="s">
        <v>76</v>
      </c>
      <c r="G14" s="238">
        <v>2904</v>
      </c>
      <c r="H14" s="237">
        <v>145.19999999999999</v>
      </c>
      <c r="I14" s="1"/>
    </row>
    <row r="15" spans="1:13" ht="17.399999999999999">
      <c r="A15" s="1"/>
      <c r="B15" s="234">
        <v>10</v>
      </c>
      <c r="C15" s="232" t="s">
        <v>82</v>
      </c>
      <c r="D15" s="238">
        <v>2886</v>
      </c>
      <c r="E15" s="237">
        <v>144.30000000000001</v>
      </c>
      <c r="F15" s="242" t="s">
        <v>76</v>
      </c>
      <c r="G15" s="238">
        <v>2886</v>
      </c>
      <c r="H15" s="237">
        <v>144.30000000000001</v>
      </c>
      <c r="I15" s="1"/>
    </row>
    <row r="16" spans="1:13" ht="17.399999999999999">
      <c r="A16" s="1"/>
      <c r="B16" s="234">
        <v>11</v>
      </c>
      <c r="C16" s="232" t="s">
        <v>24</v>
      </c>
      <c r="D16" s="234">
        <v>2863</v>
      </c>
      <c r="E16" s="237">
        <v>143.15</v>
      </c>
      <c r="F16" s="242"/>
      <c r="G16" s="234">
        <v>2863</v>
      </c>
      <c r="H16" s="237">
        <v>143.15</v>
      </c>
      <c r="I16" s="1"/>
    </row>
    <row r="17" spans="1:9" ht="17.399999999999999">
      <c r="A17" s="1"/>
      <c r="B17" s="234">
        <v>12</v>
      </c>
      <c r="C17" s="232" t="s">
        <v>53</v>
      </c>
      <c r="D17" s="234">
        <v>2862</v>
      </c>
      <c r="E17" s="237">
        <v>143.1</v>
      </c>
      <c r="F17" s="242"/>
      <c r="G17" s="238">
        <v>2862</v>
      </c>
      <c r="H17" s="237">
        <v>143.1</v>
      </c>
      <c r="I17" s="1"/>
    </row>
    <row r="18" spans="1:9" ht="17.399999999999999">
      <c r="A18" s="1"/>
      <c r="B18" s="234">
        <v>13</v>
      </c>
      <c r="C18" s="232" t="s">
        <v>27</v>
      </c>
      <c r="D18" s="234">
        <v>2860</v>
      </c>
      <c r="E18" s="237">
        <v>143</v>
      </c>
      <c r="F18" s="242"/>
      <c r="G18" s="234">
        <v>2812</v>
      </c>
      <c r="H18" s="237">
        <v>140.6</v>
      </c>
      <c r="I18" s="1"/>
    </row>
    <row r="19" spans="1:9" ht="17.399999999999999">
      <c r="A19" s="1"/>
      <c r="B19" s="234">
        <v>14</v>
      </c>
      <c r="C19" s="232" t="s">
        <v>28</v>
      </c>
      <c r="D19" s="234">
        <v>2855</v>
      </c>
      <c r="E19" s="237">
        <v>142.75</v>
      </c>
      <c r="F19" s="242"/>
      <c r="G19" s="234">
        <v>2802</v>
      </c>
      <c r="H19" s="237">
        <v>140.1</v>
      </c>
      <c r="I19" s="1"/>
    </row>
    <row r="20" spans="1:9" ht="17.399999999999999">
      <c r="A20" s="1"/>
      <c r="B20" s="234">
        <v>15</v>
      </c>
      <c r="C20" s="232" t="s">
        <v>71</v>
      </c>
      <c r="D20" s="234">
        <v>2844</v>
      </c>
      <c r="E20" s="237">
        <v>142.19999999999999</v>
      </c>
      <c r="F20" s="242"/>
      <c r="G20" s="238">
        <v>2780</v>
      </c>
      <c r="H20" s="237">
        <v>139</v>
      </c>
      <c r="I20" s="1"/>
    </row>
    <row r="21" spans="1:9" ht="17.399999999999999">
      <c r="A21" s="1"/>
      <c r="B21" s="234">
        <v>16</v>
      </c>
      <c r="C21" s="232" t="s">
        <v>93</v>
      </c>
      <c r="D21" s="238">
        <v>2832</v>
      </c>
      <c r="E21" s="237">
        <v>141.6</v>
      </c>
      <c r="F21" s="244"/>
      <c r="G21" s="238">
        <v>2832</v>
      </c>
      <c r="H21" s="237">
        <v>141.6</v>
      </c>
      <c r="I21" s="1"/>
    </row>
    <row r="22" spans="1:9" ht="17.399999999999999">
      <c r="A22" s="1"/>
      <c r="B22" s="234">
        <v>17</v>
      </c>
      <c r="C22" s="232" t="s">
        <v>12</v>
      </c>
      <c r="D22" s="238">
        <v>2817</v>
      </c>
      <c r="E22" s="237">
        <v>140.85</v>
      </c>
      <c r="F22" s="242"/>
      <c r="G22" s="238">
        <v>2817</v>
      </c>
      <c r="H22" s="237">
        <v>140.85</v>
      </c>
      <c r="I22" s="1"/>
    </row>
    <row r="23" spans="1:9" ht="17.399999999999999">
      <c r="A23" s="1"/>
      <c r="B23" s="234">
        <v>18</v>
      </c>
      <c r="C23" s="232" t="s">
        <v>3</v>
      </c>
      <c r="D23" s="234">
        <v>2814</v>
      </c>
      <c r="E23" s="237">
        <v>140.69999999999999</v>
      </c>
      <c r="F23" s="242"/>
      <c r="G23" s="234">
        <v>2814</v>
      </c>
      <c r="H23" s="237">
        <v>140.69999999999999</v>
      </c>
      <c r="I23" s="1"/>
    </row>
    <row r="24" spans="1:9" ht="17.399999999999999">
      <c r="A24" s="1"/>
      <c r="B24" s="234">
        <v>19</v>
      </c>
      <c r="C24" s="232" t="s">
        <v>26</v>
      </c>
      <c r="D24" s="234">
        <v>2777</v>
      </c>
      <c r="E24" s="237">
        <v>138.85</v>
      </c>
      <c r="F24" s="242"/>
      <c r="G24" s="234">
        <v>2711</v>
      </c>
      <c r="H24" s="237">
        <v>135.55000000000001</v>
      </c>
      <c r="I24" s="1"/>
    </row>
    <row r="25" spans="1:9" ht="17.399999999999999">
      <c r="A25" s="1"/>
      <c r="B25" s="234">
        <v>20</v>
      </c>
      <c r="C25" s="232" t="s">
        <v>49</v>
      </c>
      <c r="D25" s="234">
        <v>2775</v>
      </c>
      <c r="E25" s="237">
        <v>138.75</v>
      </c>
      <c r="F25" s="242"/>
      <c r="G25" s="238">
        <v>2775</v>
      </c>
      <c r="H25" s="237">
        <v>138.75</v>
      </c>
      <c r="I25" s="1"/>
    </row>
    <row r="26" spans="1:9" ht="17.399999999999999">
      <c r="A26" s="1"/>
      <c r="B26" s="234">
        <v>21</v>
      </c>
      <c r="C26" s="232" t="s">
        <v>83</v>
      </c>
      <c r="D26" s="238">
        <v>2774</v>
      </c>
      <c r="E26" s="237">
        <v>138.69999999999999</v>
      </c>
      <c r="F26" s="242"/>
      <c r="G26" s="238">
        <v>2774</v>
      </c>
      <c r="H26" s="237">
        <v>138.69999999999999</v>
      </c>
      <c r="I26" s="1"/>
    </row>
    <row r="27" spans="1:9" ht="17.399999999999999">
      <c r="A27" s="1"/>
      <c r="B27" s="234">
        <v>22</v>
      </c>
      <c r="C27" s="232" t="s">
        <v>32</v>
      </c>
      <c r="D27" s="238">
        <v>2773</v>
      </c>
      <c r="E27" s="237">
        <v>138.65</v>
      </c>
      <c r="F27" s="242"/>
      <c r="G27" s="238">
        <v>2763</v>
      </c>
      <c r="H27" s="237">
        <v>138.15</v>
      </c>
      <c r="I27" s="1"/>
    </row>
    <row r="28" spans="1:9" ht="17.399999999999999">
      <c r="A28" s="1"/>
      <c r="B28" s="234">
        <v>23</v>
      </c>
      <c r="C28" s="232" t="s">
        <v>4</v>
      </c>
      <c r="D28" s="234">
        <v>2757</v>
      </c>
      <c r="E28" s="237">
        <v>137.85</v>
      </c>
      <c r="F28" s="242"/>
      <c r="G28" s="234">
        <v>2675</v>
      </c>
      <c r="H28" s="237">
        <v>133.75</v>
      </c>
      <c r="I28" s="1"/>
    </row>
    <row r="29" spans="1:9" ht="17.399999999999999">
      <c r="A29" s="1"/>
      <c r="B29" s="234">
        <v>24</v>
      </c>
      <c r="C29" s="232" t="s">
        <v>97</v>
      </c>
      <c r="D29" s="238">
        <v>2718</v>
      </c>
      <c r="E29" s="237">
        <v>135.9</v>
      </c>
      <c r="F29" s="244"/>
      <c r="G29" s="238">
        <v>2718</v>
      </c>
      <c r="H29" s="237">
        <v>135.9</v>
      </c>
      <c r="I29" s="1"/>
    </row>
    <row r="30" spans="1:9" ht="17.399999999999999">
      <c r="A30" s="1"/>
      <c r="B30" s="234">
        <v>25</v>
      </c>
      <c r="C30" s="232" t="s">
        <v>104</v>
      </c>
      <c r="D30" s="238">
        <v>2693</v>
      </c>
      <c r="E30" s="237">
        <v>134.65</v>
      </c>
      <c r="F30" s="242" t="s">
        <v>76</v>
      </c>
      <c r="G30" s="238">
        <v>2693</v>
      </c>
      <c r="H30" s="237">
        <v>134.65</v>
      </c>
      <c r="I30" s="1"/>
    </row>
    <row r="31" spans="1:9" ht="17.399999999999999">
      <c r="A31" s="1"/>
      <c r="B31" s="234">
        <v>26</v>
      </c>
      <c r="C31" s="232" t="s">
        <v>47</v>
      </c>
      <c r="D31" s="238">
        <v>2647</v>
      </c>
      <c r="E31" s="237">
        <v>132.35</v>
      </c>
      <c r="F31" s="242"/>
      <c r="G31" s="238">
        <v>2638</v>
      </c>
      <c r="H31" s="237">
        <v>131.9</v>
      </c>
      <c r="I31" s="1"/>
    </row>
    <row r="32" spans="1:9" ht="17.399999999999999">
      <c r="A32" s="1"/>
      <c r="B32" s="234">
        <v>27</v>
      </c>
      <c r="C32" s="232" t="s">
        <v>95</v>
      </c>
      <c r="D32" s="234">
        <v>2643</v>
      </c>
      <c r="E32" s="237">
        <v>132.15</v>
      </c>
      <c r="F32" s="242"/>
      <c r="G32" s="238">
        <v>2643</v>
      </c>
      <c r="H32" s="237">
        <v>132.15</v>
      </c>
      <c r="I32" s="1"/>
    </row>
    <row r="33" spans="1:9" ht="17.399999999999999">
      <c r="A33" s="1"/>
      <c r="B33" s="234">
        <v>28</v>
      </c>
      <c r="C33" s="232" t="s">
        <v>56</v>
      </c>
      <c r="D33" s="234">
        <v>2595</v>
      </c>
      <c r="E33" s="237">
        <v>129.75</v>
      </c>
      <c r="F33" s="242"/>
      <c r="G33" s="238">
        <v>2595</v>
      </c>
      <c r="H33" s="237">
        <v>129.75</v>
      </c>
      <c r="I33" s="1"/>
    </row>
    <row r="34" spans="1:9" ht="17.399999999999999">
      <c r="A34" s="1"/>
      <c r="B34" s="234">
        <v>29</v>
      </c>
      <c r="C34" s="232" t="s">
        <v>29</v>
      </c>
      <c r="D34" s="238">
        <v>2585</v>
      </c>
      <c r="E34" s="237">
        <v>129.25</v>
      </c>
      <c r="F34" s="242"/>
      <c r="G34" s="238">
        <v>2530</v>
      </c>
      <c r="H34" s="237">
        <v>126.5</v>
      </c>
      <c r="I34" s="1"/>
    </row>
    <row r="35" spans="1:9" ht="17.399999999999999">
      <c r="A35" s="1"/>
      <c r="B35" s="234">
        <v>30</v>
      </c>
      <c r="C35" s="232" t="s">
        <v>30</v>
      </c>
      <c r="D35" s="238">
        <v>2541</v>
      </c>
      <c r="E35" s="237">
        <v>127.05</v>
      </c>
      <c r="F35" s="242"/>
      <c r="G35" s="238">
        <v>2539</v>
      </c>
      <c r="H35" s="237">
        <v>126.95</v>
      </c>
      <c r="I35" s="1"/>
    </row>
    <row r="36" spans="1:9" ht="17.399999999999999">
      <c r="A36" s="1"/>
      <c r="B36" s="234">
        <v>31</v>
      </c>
      <c r="C36" s="232" t="s">
        <v>54</v>
      </c>
      <c r="D36" s="234">
        <v>2522</v>
      </c>
      <c r="E36" s="237">
        <v>126.1</v>
      </c>
      <c r="F36" s="242"/>
      <c r="G36" s="238">
        <v>2512</v>
      </c>
      <c r="H36" s="237">
        <v>125.6</v>
      </c>
      <c r="I36" s="1"/>
    </row>
    <row r="37" spans="1:9" ht="17.399999999999999">
      <c r="A37" s="1"/>
      <c r="B37" s="234">
        <v>32</v>
      </c>
      <c r="C37" s="232" t="s">
        <v>69</v>
      </c>
      <c r="D37" s="238">
        <v>2521</v>
      </c>
      <c r="E37" s="237">
        <v>126.05</v>
      </c>
      <c r="F37" s="242"/>
      <c r="G37" s="238">
        <v>2509</v>
      </c>
      <c r="H37" s="237">
        <v>125.45</v>
      </c>
      <c r="I37" s="1"/>
    </row>
    <row r="38" spans="1:9" ht="17.399999999999999">
      <c r="A38" s="1"/>
      <c r="B38" s="234">
        <v>33</v>
      </c>
      <c r="C38" s="232" t="s">
        <v>35</v>
      </c>
      <c r="D38" s="234">
        <v>2515</v>
      </c>
      <c r="E38" s="237">
        <v>125.75</v>
      </c>
      <c r="F38" s="242"/>
      <c r="G38" s="238">
        <v>2358</v>
      </c>
      <c r="H38" s="237">
        <v>117.9</v>
      </c>
      <c r="I38" s="1"/>
    </row>
    <row r="39" spans="1:9" ht="17.399999999999999">
      <c r="A39" s="1"/>
      <c r="B39" s="234">
        <v>34</v>
      </c>
      <c r="C39" s="232" t="s">
        <v>31</v>
      </c>
      <c r="D39" s="238">
        <v>2484</v>
      </c>
      <c r="E39" s="237">
        <v>124.2</v>
      </c>
      <c r="F39" s="242"/>
      <c r="G39" s="238">
        <v>2480</v>
      </c>
      <c r="H39" s="237">
        <v>124</v>
      </c>
      <c r="I39" s="1"/>
    </row>
    <row r="40" spans="1:9" ht="17.399999999999999">
      <c r="A40" s="1"/>
      <c r="B40" s="234">
        <v>35</v>
      </c>
      <c r="C40" s="232" t="s">
        <v>87</v>
      </c>
      <c r="D40" s="238">
        <v>2354</v>
      </c>
      <c r="E40" s="237">
        <v>117.7</v>
      </c>
      <c r="F40" s="242"/>
      <c r="G40" s="238">
        <v>2354</v>
      </c>
      <c r="H40" s="237">
        <v>117.7</v>
      </c>
      <c r="I40" s="1"/>
    </row>
    <row r="41" spans="1:9" ht="17.399999999999999">
      <c r="A41" s="1"/>
      <c r="B41" s="234">
        <v>36</v>
      </c>
      <c r="C41" s="232" t="s">
        <v>98</v>
      </c>
      <c r="D41" s="246">
        <v>2275</v>
      </c>
      <c r="E41" s="247">
        <v>113.75</v>
      </c>
      <c r="F41" s="244"/>
      <c r="G41" s="246">
        <v>2275</v>
      </c>
      <c r="H41" s="247">
        <v>113.75</v>
      </c>
      <c r="I41" s="1"/>
    </row>
    <row r="42" spans="1:9" ht="13.95" customHeight="1">
      <c r="A42" s="1"/>
      <c r="B42" s="290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9" sqref="K9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3" t="s">
        <v>85</v>
      </c>
      <c r="D2" s="234" t="s">
        <v>86</v>
      </c>
      <c r="E2" s="234" t="s">
        <v>74</v>
      </c>
      <c r="F2" s="232"/>
      <c r="G2" s="232"/>
      <c r="H2" s="35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</row>
    <row r="3" spans="1:47" ht="17.399999999999999">
      <c r="A3" s="1"/>
      <c r="C3" s="232" t="s">
        <v>72</v>
      </c>
      <c r="D3" s="234" t="s">
        <v>84</v>
      </c>
      <c r="E3" s="234" t="s">
        <v>103</v>
      </c>
      <c r="F3" s="232" t="s">
        <v>73</v>
      </c>
      <c r="G3" s="232"/>
      <c r="H3" s="35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</row>
    <row r="4" spans="1:47" ht="17.399999999999999">
      <c r="A4" s="1"/>
      <c r="B4" s="234">
        <v>1</v>
      </c>
      <c r="C4" s="232" t="s">
        <v>97</v>
      </c>
      <c r="D4" s="235">
        <v>0</v>
      </c>
      <c r="E4" s="236">
        <v>129.93076923076924</v>
      </c>
      <c r="F4" s="236">
        <v>129.93076923076924</v>
      </c>
      <c r="G4" s="234" t="s">
        <v>92</v>
      </c>
      <c r="H4" s="35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</row>
    <row r="5" spans="1:47" ht="17.399999999999999">
      <c r="A5" s="1"/>
      <c r="B5" s="234">
        <v>2</v>
      </c>
      <c r="C5" s="232" t="s">
        <v>95</v>
      </c>
      <c r="D5" s="235">
        <v>0</v>
      </c>
      <c r="E5" s="236">
        <v>129.19565217391303</v>
      </c>
      <c r="F5" s="236">
        <v>129.19565217391303</v>
      </c>
      <c r="G5" s="234" t="s">
        <v>92</v>
      </c>
      <c r="H5" s="51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</row>
    <row r="6" spans="1:47" ht="17.399999999999999">
      <c r="A6" s="1"/>
      <c r="B6" s="234">
        <v>3</v>
      </c>
      <c r="C6" s="232" t="s">
        <v>104</v>
      </c>
      <c r="D6" s="235">
        <v>0</v>
      </c>
      <c r="E6" s="236">
        <v>128.24</v>
      </c>
      <c r="F6" s="236">
        <v>128.24</v>
      </c>
      <c r="G6" s="234" t="s">
        <v>92</v>
      </c>
      <c r="H6" s="35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</row>
    <row r="7" spans="1:47" ht="17.399999999999999">
      <c r="A7" s="1"/>
      <c r="B7" s="234">
        <v>4</v>
      </c>
      <c r="C7" s="232" t="s">
        <v>98</v>
      </c>
      <c r="D7" s="235">
        <v>0</v>
      </c>
      <c r="E7" s="236">
        <v>106.20769230769231</v>
      </c>
      <c r="F7" s="236">
        <v>106.20769230769231</v>
      </c>
      <c r="G7" s="234" t="s">
        <v>92</v>
      </c>
      <c r="H7" s="35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1:47" ht="17.399999999999999">
      <c r="A8" s="1"/>
      <c r="B8" s="234">
        <v>5</v>
      </c>
      <c r="C8" s="232" t="s">
        <v>90</v>
      </c>
      <c r="D8" s="235">
        <v>138.41999999999999</v>
      </c>
      <c r="E8" s="236">
        <v>142.39523809523808</v>
      </c>
      <c r="F8" s="236">
        <v>3.9752380952380975</v>
      </c>
      <c r="G8" s="232"/>
      <c r="H8" s="35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1:47" ht="17.399999999999999">
      <c r="A9" s="1"/>
      <c r="B9" s="234">
        <v>6</v>
      </c>
      <c r="C9" s="232" t="s">
        <v>3</v>
      </c>
      <c r="D9" s="235">
        <v>133.35</v>
      </c>
      <c r="E9" s="236">
        <v>137.2608695652174</v>
      </c>
      <c r="F9" s="236">
        <v>3.9108695652174106</v>
      </c>
      <c r="G9" s="232"/>
      <c r="H9" s="35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</row>
    <row r="10" spans="1:47" ht="17.399999999999999">
      <c r="A10" s="1"/>
      <c r="B10" s="234">
        <v>7</v>
      </c>
      <c r="C10" s="232" t="s">
        <v>49</v>
      </c>
      <c r="D10" s="235">
        <v>132.38999999999999</v>
      </c>
      <c r="E10" s="236">
        <v>136.06086956521739</v>
      </c>
      <c r="F10" s="236">
        <v>3.6708695652174015</v>
      </c>
      <c r="G10" s="232"/>
      <c r="H10" s="35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</row>
    <row r="11" spans="1:47" ht="17.399999999999999">
      <c r="A11" s="1"/>
      <c r="B11" s="234">
        <v>8</v>
      </c>
      <c r="C11" s="232" t="s">
        <v>83</v>
      </c>
      <c r="D11" s="235">
        <v>131.41999999999999</v>
      </c>
      <c r="E11" s="236">
        <v>134.66521739130434</v>
      </c>
      <c r="F11" s="236">
        <v>3.2452173913043509</v>
      </c>
      <c r="G11" s="232"/>
      <c r="H11" s="35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</row>
    <row r="12" spans="1:47" ht="17.399999999999999">
      <c r="A12" s="1"/>
      <c r="B12" s="234">
        <v>9</v>
      </c>
      <c r="C12" s="232" t="s">
        <v>56</v>
      </c>
      <c r="D12" s="235">
        <v>121.91</v>
      </c>
      <c r="E12" s="236">
        <v>125.13913043478261</v>
      </c>
      <c r="F12" s="236">
        <v>3.2291304347826184</v>
      </c>
      <c r="G12" s="232"/>
      <c r="H12" s="35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</row>
    <row r="13" spans="1:47" ht="17.399999999999999">
      <c r="A13" s="1"/>
      <c r="B13" s="234">
        <v>10</v>
      </c>
      <c r="C13" s="232" t="s">
        <v>82</v>
      </c>
      <c r="D13" s="236">
        <v>140.19999999999999</v>
      </c>
      <c r="E13" s="236">
        <v>142.86956521739131</v>
      </c>
      <c r="F13" s="236">
        <v>2.6695652173913231</v>
      </c>
      <c r="G13" s="232"/>
      <c r="H13" s="35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</row>
    <row r="14" spans="1:47" ht="17.399999999999999">
      <c r="A14" s="1"/>
      <c r="B14" s="234">
        <v>11</v>
      </c>
      <c r="C14" s="232" t="s">
        <v>53</v>
      </c>
      <c r="D14" s="235">
        <v>138.88999999999999</v>
      </c>
      <c r="E14" s="236">
        <v>141.5</v>
      </c>
      <c r="F14" s="236">
        <v>2.6100000000000136</v>
      </c>
      <c r="G14" s="232"/>
      <c r="H14" s="35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</row>
    <row r="15" spans="1:47" ht="17.399999999999999">
      <c r="A15" s="1"/>
      <c r="B15" s="234">
        <v>12</v>
      </c>
      <c r="C15" s="232" t="s">
        <v>12</v>
      </c>
      <c r="D15" s="236">
        <v>136.6</v>
      </c>
      <c r="E15" s="236">
        <v>139.07619047619048</v>
      </c>
      <c r="F15" s="236">
        <v>2.4761904761904816</v>
      </c>
      <c r="G15" s="232"/>
      <c r="H15" s="35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</row>
    <row r="16" spans="1:47" ht="17.399999999999999">
      <c r="A16" s="1"/>
      <c r="B16" s="234">
        <v>13</v>
      </c>
      <c r="C16" s="232" t="s">
        <v>93</v>
      </c>
      <c r="D16" s="234">
        <v>136.13</v>
      </c>
      <c r="E16" s="236">
        <v>138.23333333333332</v>
      </c>
      <c r="F16" s="236">
        <v>2.1033333333333246</v>
      </c>
      <c r="G16" s="234"/>
      <c r="H16" s="35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</row>
    <row r="17" spans="1:47" ht="17.399999999999999">
      <c r="A17" s="1"/>
      <c r="B17" s="234">
        <v>14</v>
      </c>
      <c r="C17" s="232" t="s">
        <v>54</v>
      </c>
      <c r="D17" s="236">
        <v>120.82</v>
      </c>
      <c r="E17" s="236">
        <v>122.71428571428571</v>
      </c>
      <c r="F17" s="236">
        <v>1.894285714285715</v>
      </c>
      <c r="G17" s="232"/>
      <c r="H17" s="35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</row>
    <row r="18" spans="1:47" ht="17.399999999999999">
      <c r="A18" s="1"/>
      <c r="B18" s="234">
        <v>15</v>
      </c>
      <c r="C18" s="232" t="s">
        <v>22</v>
      </c>
      <c r="D18" s="235">
        <v>141.44999999999999</v>
      </c>
      <c r="E18" s="236">
        <v>143.30000000000001</v>
      </c>
      <c r="F18" s="236">
        <v>1.8500000000000227</v>
      </c>
      <c r="H18" s="35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</row>
    <row r="19" spans="1:47" ht="17.399999999999999">
      <c r="A19" s="1"/>
      <c r="B19" s="234">
        <v>16</v>
      </c>
      <c r="C19" s="232" t="s">
        <v>47</v>
      </c>
      <c r="D19" s="235">
        <v>127.08</v>
      </c>
      <c r="E19" s="236">
        <v>128.72307692307692</v>
      </c>
      <c r="F19" s="236">
        <v>1.6430769230769187</v>
      </c>
      <c r="G19" s="232"/>
      <c r="H19" s="35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</row>
    <row r="20" spans="1:47" ht="17.399999999999999">
      <c r="A20" s="1"/>
      <c r="B20" s="234">
        <v>17</v>
      </c>
      <c r="C20" s="232" t="s">
        <v>30</v>
      </c>
      <c r="D20" s="235">
        <v>122.82</v>
      </c>
      <c r="E20" s="236">
        <v>124.04782608695652</v>
      </c>
      <c r="F20" s="236">
        <v>1.2278260869565258</v>
      </c>
      <c r="G20" s="232"/>
      <c r="H20" s="35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</row>
    <row r="21" spans="1:47" ht="17.399999999999999">
      <c r="A21" s="1"/>
      <c r="B21" s="234">
        <v>18</v>
      </c>
      <c r="C21" s="232" t="s">
        <v>32</v>
      </c>
      <c r="D21" s="236">
        <v>134.19999999999999</v>
      </c>
      <c r="E21" s="236">
        <v>135.16521739130434</v>
      </c>
      <c r="F21" s="236">
        <v>0.9652173913043498</v>
      </c>
      <c r="G21" s="232"/>
      <c r="H21" s="35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</row>
    <row r="22" spans="1:47" ht="17.399999999999999">
      <c r="A22" s="1"/>
      <c r="B22" s="234">
        <v>19</v>
      </c>
      <c r="C22" s="232" t="s">
        <v>24</v>
      </c>
      <c r="D22" s="235">
        <v>141.09</v>
      </c>
      <c r="E22" s="236">
        <v>141.90952380952382</v>
      </c>
      <c r="F22" s="236">
        <v>0.81952380952381532</v>
      </c>
      <c r="G22" s="232"/>
      <c r="H22" s="35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</row>
    <row r="23" spans="1:47" ht="17.399999999999999">
      <c r="A23" s="1"/>
      <c r="B23" s="234">
        <v>20</v>
      </c>
      <c r="C23" s="232" t="s">
        <v>43</v>
      </c>
      <c r="D23" s="236">
        <v>144.37</v>
      </c>
      <c r="E23" s="236">
        <v>145.17894736842106</v>
      </c>
      <c r="F23" s="236">
        <v>0.80894736842105885</v>
      </c>
      <c r="G23" s="232"/>
      <c r="H23" s="35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</row>
    <row r="24" spans="1:47" ht="17.399999999999999">
      <c r="A24" s="1"/>
      <c r="B24" s="234">
        <v>21</v>
      </c>
      <c r="C24" s="232" t="s">
        <v>33</v>
      </c>
      <c r="D24" s="236">
        <v>143.12</v>
      </c>
      <c r="E24" s="236">
        <v>143.86666666666667</v>
      </c>
      <c r="F24" s="236">
        <v>0.7466666666666697</v>
      </c>
      <c r="G24" s="232"/>
      <c r="H24" s="35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</row>
    <row r="25" spans="1:47" ht="17.399999999999999">
      <c r="A25" s="1"/>
      <c r="B25" s="234">
        <v>22</v>
      </c>
      <c r="C25" s="232" t="s">
        <v>25</v>
      </c>
      <c r="D25" s="235">
        <v>145.74</v>
      </c>
      <c r="E25" s="236">
        <v>146.36315789473684</v>
      </c>
      <c r="F25" s="236">
        <v>0.62315789473683481</v>
      </c>
      <c r="G25" s="232"/>
      <c r="H25" s="35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</row>
    <row r="26" spans="1:47" ht="17.399999999999999">
      <c r="A26" s="1"/>
      <c r="B26" s="234">
        <v>23</v>
      </c>
      <c r="C26" s="232" t="s">
        <v>59</v>
      </c>
      <c r="D26" s="235">
        <v>142.86000000000001</v>
      </c>
      <c r="E26" s="236">
        <v>143.24782608695651</v>
      </c>
      <c r="F26" s="236">
        <v>0.38782608695649401</v>
      </c>
      <c r="G26" s="232"/>
      <c r="H26" s="35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</row>
    <row r="27" spans="1:47" ht="17.399999999999999">
      <c r="A27" s="1"/>
      <c r="B27" s="234">
        <v>24</v>
      </c>
      <c r="C27" s="232" t="s">
        <v>31</v>
      </c>
      <c r="D27" s="235">
        <v>120.06</v>
      </c>
      <c r="E27" s="236">
        <v>120.38333333333334</v>
      </c>
      <c r="F27" s="236">
        <v>0.32333333333333769</v>
      </c>
      <c r="G27" s="234"/>
      <c r="H27" s="35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</row>
    <row r="28" spans="1:47" ht="17.399999999999999">
      <c r="A28" s="1"/>
      <c r="B28" s="234">
        <v>25</v>
      </c>
      <c r="C28" s="232" t="s">
        <v>87</v>
      </c>
      <c r="D28" s="236">
        <v>112.8</v>
      </c>
      <c r="E28" s="236">
        <v>113.0409090909091</v>
      </c>
      <c r="F28" s="236">
        <v>0.24090909090909918</v>
      </c>
      <c r="G28" s="232"/>
      <c r="H28" s="35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</row>
    <row r="29" spans="1:47" ht="17.399999999999999">
      <c r="A29" s="1"/>
      <c r="B29" s="234">
        <v>26</v>
      </c>
      <c r="C29" s="232" t="s">
        <v>27</v>
      </c>
      <c r="D29" s="236">
        <v>137.97999999999999</v>
      </c>
      <c r="E29" s="236">
        <v>138.19999999999999</v>
      </c>
      <c r="F29" s="236">
        <v>0.21999999999999886</v>
      </c>
      <c r="G29" s="232"/>
      <c r="H29" s="35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</row>
    <row r="30" spans="1:47" ht="17.399999999999999">
      <c r="A30" s="1"/>
      <c r="B30" s="234">
        <v>27</v>
      </c>
      <c r="C30" s="232" t="s">
        <v>29</v>
      </c>
      <c r="D30" s="235">
        <v>124.88</v>
      </c>
      <c r="E30" s="236">
        <v>124.76315789473684</v>
      </c>
      <c r="F30" s="236">
        <v>-0.11684210526316008</v>
      </c>
      <c r="G30" s="232"/>
      <c r="H30" s="35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</row>
    <row r="31" spans="1:47" ht="17.399999999999999">
      <c r="A31" s="1"/>
      <c r="B31" s="234">
        <v>28</v>
      </c>
      <c r="C31" s="232" t="s">
        <v>23</v>
      </c>
      <c r="D31" s="235">
        <v>142.62</v>
      </c>
      <c r="E31" s="236">
        <v>142.23809523809524</v>
      </c>
      <c r="F31" s="236">
        <v>-0.38190476190476375</v>
      </c>
      <c r="G31" s="232"/>
      <c r="H31" s="35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</row>
    <row r="32" spans="1:47" ht="17.399999999999999">
      <c r="A32" s="1"/>
      <c r="B32" s="234">
        <v>29</v>
      </c>
      <c r="C32" s="232" t="s">
        <v>48</v>
      </c>
      <c r="D32" s="235">
        <v>144.77000000000001</v>
      </c>
      <c r="E32" s="236">
        <v>144.38695652173914</v>
      </c>
      <c r="F32" s="236">
        <v>-0.38304347826087337</v>
      </c>
      <c r="G32" s="232"/>
      <c r="H32" s="35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</row>
    <row r="33" spans="1:47" ht="17.399999999999999">
      <c r="A33" s="1"/>
      <c r="B33" s="234">
        <v>30</v>
      </c>
      <c r="C33" s="232" t="s">
        <v>34</v>
      </c>
      <c r="D33" s="236">
        <v>138.44999999999999</v>
      </c>
      <c r="E33" s="236">
        <v>137.95238095238096</v>
      </c>
      <c r="F33" s="236">
        <v>-0.49761904761902542</v>
      </c>
      <c r="G33" s="232"/>
      <c r="H33" s="35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</row>
    <row r="34" spans="1:47" ht="17.399999999999999">
      <c r="A34" s="1"/>
      <c r="B34" s="234">
        <v>31</v>
      </c>
      <c r="C34" s="232" t="s">
        <v>44</v>
      </c>
      <c r="D34" s="235">
        <v>145.62</v>
      </c>
      <c r="E34" s="236">
        <v>144.84736842105264</v>
      </c>
      <c r="F34" s="236">
        <v>-0.77263157894736878</v>
      </c>
      <c r="G34" s="232"/>
      <c r="H34" s="35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</row>
    <row r="35" spans="1:47" ht="17.399999999999999">
      <c r="A35" s="1"/>
      <c r="B35" s="234">
        <v>32</v>
      </c>
      <c r="C35" s="232" t="s">
        <v>2</v>
      </c>
      <c r="D35" s="236">
        <v>131.44999999999999</v>
      </c>
      <c r="E35" s="236">
        <v>130.54782608695652</v>
      </c>
      <c r="F35" s="236">
        <v>-0.90217391304346961</v>
      </c>
      <c r="G35" s="232"/>
      <c r="H35" s="35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</row>
    <row r="36" spans="1:47" ht="17.399999999999999">
      <c r="A36" s="1"/>
      <c r="B36" s="234">
        <v>33</v>
      </c>
      <c r="C36" s="232" t="s">
        <v>26</v>
      </c>
      <c r="D36" s="236">
        <v>133.83000000000001</v>
      </c>
      <c r="E36" s="236">
        <v>132.86521739130436</v>
      </c>
      <c r="F36" s="236">
        <v>-0.96478260869565702</v>
      </c>
      <c r="G36" s="232"/>
      <c r="H36" s="35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</row>
    <row r="37" spans="1:47" ht="17.399999999999999">
      <c r="A37" s="1"/>
      <c r="B37" s="234">
        <v>34</v>
      </c>
      <c r="C37" s="232" t="s">
        <v>71</v>
      </c>
      <c r="D37" s="235">
        <v>138.09</v>
      </c>
      <c r="E37" s="236">
        <v>136.22631578947369</v>
      </c>
      <c r="F37" s="236">
        <v>-1.8636842105263156</v>
      </c>
      <c r="G37" s="232"/>
      <c r="H37" s="35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</row>
    <row r="38" spans="1:47" ht="17.399999999999999">
      <c r="A38" s="1"/>
      <c r="B38" s="234">
        <v>35</v>
      </c>
      <c r="C38" s="232" t="s">
        <v>35</v>
      </c>
      <c r="D38" s="235">
        <v>116.67</v>
      </c>
      <c r="E38" s="236">
        <v>114.46250000000001</v>
      </c>
      <c r="F38" s="236">
        <v>-2.207499999999996</v>
      </c>
      <c r="G38" s="232"/>
      <c r="H38" s="35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</row>
    <row r="39" spans="1:47" ht="17.399999999999999">
      <c r="A39" s="1"/>
      <c r="B39" s="234">
        <v>36</v>
      </c>
      <c r="C39" s="232" t="s">
        <v>69</v>
      </c>
      <c r="D39" s="235">
        <v>124.58</v>
      </c>
      <c r="E39" s="236">
        <v>120.83684210526316</v>
      </c>
      <c r="F39" s="236">
        <v>-3.7431578947368394</v>
      </c>
      <c r="G39" s="234"/>
      <c r="H39" s="35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</row>
    <row r="41" spans="1:47" ht="17.399999999999999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</row>
    <row r="42" spans="1:47" ht="17.399999999999999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</row>
    <row r="43" spans="1:47" ht="17.399999999999999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</row>
    <row r="44" spans="1:47" ht="17.399999999999999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</row>
    <row r="45" spans="1:47" ht="17.399999999999999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</row>
    <row r="46" spans="1:47" ht="17.399999999999999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</row>
    <row r="47" spans="1:47" ht="17.399999999999999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</row>
    <row r="48" spans="1:47" ht="17.399999999999999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</row>
    <row r="49" spans="3:47" ht="17.399999999999999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</row>
    <row r="50" spans="3:47" ht="17.399999999999999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</row>
    <row r="51" spans="3:47" ht="17.399999999999999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</row>
    <row r="52" spans="3:47" ht="17.399999999999999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</row>
    <row r="53" spans="3:47" ht="17.399999999999999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</row>
    <row r="54" spans="3:47" ht="17.399999999999999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</row>
    <row r="55" spans="3:47" ht="17.399999999999999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</row>
    <row r="56" spans="3:47" ht="17.399999999999999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</row>
    <row r="57" spans="3:47" ht="17.399999999999999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</row>
    <row r="58" spans="3:47" ht="17.399999999999999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</row>
    <row r="59" spans="3:47" ht="17.399999999999999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</row>
    <row r="60" spans="3:47" ht="17.399999999999999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</row>
    <row r="61" spans="3:47" ht="17.399999999999999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</row>
    <row r="62" spans="3:47" ht="17.399999999999999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</row>
    <row r="63" spans="3:47" ht="17.399999999999999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</row>
    <row r="64" spans="3:47" ht="17.399999999999999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</row>
    <row r="65" spans="3:47" ht="17.399999999999999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</row>
    <row r="66" spans="3:47" ht="17.399999999999999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</row>
    <row r="67" spans="3:47" ht="17.399999999999999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</row>
    <row r="68" spans="3:47" ht="17.399999999999999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</row>
    <row r="69" spans="3:47" ht="17.399999999999999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</row>
    <row r="70" spans="3:47" ht="17.399999999999999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</row>
    <row r="71" spans="3:47" ht="17.399999999999999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</row>
    <row r="72" spans="3:47" ht="17.399999999999999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</row>
    <row r="73" spans="3:47" ht="17.399999999999999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</row>
    <row r="74" spans="3:47" ht="17.399999999999999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</row>
    <row r="75" spans="3:47" ht="17.399999999999999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</row>
    <row r="76" spans="3:47" ht="17.399999999999999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</row>
    <row r="77" spans="3:47" ht="17.399999999999999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</row>
    <row r="78" spans="3:47" ht="17.399999999999999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</row>
    <row r="79" spans="3:47" ht="17.399999999999999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</row>
    <row r="80" spans="3:47" ht="17.399999999999999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</row>
    <row r="81" spans="3:47" ht="17.399999999999999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</row>
    <row r="82" spans="3:47" ht="17.399999999999999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</row>
    <row r="83" spans="3:47" ht="17.399999999999999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</row>
    <row r="84" spans="3:47" ht="17.399999999999999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</row>
    <row r="85" spans="3:47" ht="17.399999999999999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</row>
    <row r="86" spans="3:47" ht="17.399999999999999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</row>
    <row r="87" spans="3:47" ht="17.399999999999999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</row>
    <row r="88" spans="3:47" ht="17.399999999999999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</row>
    <row r="89" spans="3:47" ht="17.399999999999999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</row>
    <row r="90" spans="3:47" ht="17.399999999999999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</row>
    <row r="91" spans="3:47" ht="17.399999999999999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</row>
    <row r="92" spans="3:47" ht="17.399999999999999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</row>
    <row r="93" spans="3:47" ht="17.399999999999999"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</row>
    <row r="94" spans="3:47" ht="17.399999999999999"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</row>
    <row r="95" spans="3:47" ht="17.399999999999999"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</row>
    <row r="96" spans="3:47" ht="17.399999999999999"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</row>
    <row r="97" spans="3:47" ht="17.399999999999999"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</row>
    <row r="98" spans="3:47" ht="17.399999999999999"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</row>
    <row r="99" spans="3:47" ht="17.399999999999999"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</row>
    <row r="100" spans="3:47" ht="17.399999999999999"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</row>
    <row r="101" spans="3:47" ht="17.399999999999999"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</row>
    <row r="102" spans="3:47" ht="17.399999999999999"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</row>
    <row r="103" spans="3:47" ht="17.399999999999999"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</row>
    <row r="104" spans="3:47" ht="17.399999999999999"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</row>
    <row r="105" spans="3:47" ht="17.399999999999999"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</row>
    <row r="106" spans="3:47" ht="17.399999999999999"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</row>
    <row r="107" spans="3:47" ht="17.399999999999999"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</row>
    <row r="108" spans="3:47" ht="17.399999999999999"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</row>
    <row r="109" spans="3:47" ht="17.399999999999999"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</row>
    <row r="110" spans="3:47" ht="17.399999999999999"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</row>
    <row r="111" spans="3:47" ht="17.399999999999999"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</row>
    <row r="112" spans="3:47" ht="17.399999999999999"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</row>
    <row r="113" spans="3:47" ht="17.399999999999999"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</row>
    <row r="114" spans="3:47" ht="17.399999999999999"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</row>
    <row r="115" spans="3:47" ht="17.399999999999999"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</row>
    <row r="116" spans="3:47" ht="17.399999999999999"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</row>
    <row r="117" spans="3:47" ht="17.399999999999999"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</row>
    <row r="118" spans="3:47" ht="17.399999999999999"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</row>
    <row r="119" spans="3:47" ht="17.399999999999999"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</row>
    <row r="120" spans="3:47" ht="17.399999999999999"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</row>
    <row r="121" spans="3:47" ht="17.399999999999999"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</row>
    <row r="122" spans="3:47" ht="17.399999999999999"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</row>
    <row r="123" spans="3:47" ht="17.399999999999999"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</row>
    <row r="124" spans="3:47" ht="17.399999999999999"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</row>
    <row r="125" spans="3:47" ht="17.399999999999999"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</row>
    <row r="126" spans="3:47" ht="17.399999999999999"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</row>
    <row r="127" spans="3:47" ht="17.399999999999999"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</row>
    <row r="128" spans="3:47" ht="17.399999999999999"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</row>
    <row r="129" spans="3:47" ht="17.399999999999999"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</row>
    <row r="130" spans="3:47" ht="17.399999999999999"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</row>
    <row r="131" spans="3:47" ht="17.399999999999999"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</row>
    <row r="132" spans="3:47" ht="17.399999999999999"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</row>
    <row r="133" spans="3:47" ht="17.399999999999999"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</row>
    <row r="134" spans="3:47" ht="17.399999999999999"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</row>
    <row r="135" spans="3:47" ht="17.399999999999999"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</row>
    <row r="136" spans="3:47" ht="17.399999999999999"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</row>
    <row r="137" spans="3:47" ht="17.399999999999999"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</row>
    <row r="138" spans="3:47" ht="17.399999999999999"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</row>
    <row r="139" spans="3:47" ht="17.399999999999999"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</row>
    <row r="140" spans="3:47" ht="17.399999999999999"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</row>
    <row r="141" spans="3:47" ht="17.399999999999999"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</row>
    <row r="142" spans="3:47" ht="17.399999999999999"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</row>
    <row r="143" spans="3:47" ht="17.399999999999999"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</row>
    <row r="144" spans="3:47" ht="17.399999999999999"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</row>
    <row r="145" spans="3:47" ht="17.399999999999999"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</row>
    <row r="146" spans="3:47" ht="17.399999999999999"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</row>
    <row r="147" spans="3:47" ht="17.399999999999999"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</row>
    <row r="148" spans="3:47" ht="17.399999999999999"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</row>
    <row r="149" spans="3:47" ht="17.399999999999999"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</row>
    <row r="150" spans="3:47" ht="17.399999999999999"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</row>
    <row r="151" spans="3:47" ht="17.399999999999999"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</row>
    <row r="152" spans="3:47" ht="17.399999999999999"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</row>
    <row r="153" spans="3:47" ht="17.399999999999999"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</row>
    <row r="154" spans="3:47" ht="17.399999999999999"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</row>
    <row r="155" spans="3:47" ht="17.399999999999999"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</row>
    <row r="156" spans="3:47" ht="17.399999999999999"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</row>
    <row r="157" spans="3:47" ht="17.399999999999999"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</row>
    <row r="158" spans="3:47" ht="17.399999999999999"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</row>
    <row r="159" spans="3:47" ht="17.399999999999999"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</row>
    <row r="160" spans="3:47" ht="17.399999999999999"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</row>
    <row r="161" spans="3:47" ht="17.399999999999999"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</row>
    <row r="162" spans="3:47" ht="17.399999999999999"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</row>
    <row r="163" spans="3:47" ht="17.399999999999999"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</row>
    <row r="164" spans="3:47" ht="17.399999999999999"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</row>
    <row r="165" spans="3:47" ht="17.399999999999999"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</row>
    <row r="166" spans="3:47" ht="17.399999999999999"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</row>
    <row r="167" spans="3:47" ht="17.399999999999999"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</row>
    <row r="168" spans="3:47" ht="17.399999999999999"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</row>
    <row r="169" spans="3:47" ht="17.399999999999999"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</row>
    <row r="170" spans="3:47" ht="17.399999999999999"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</row>
    <row r="171" spans="3:47" ht="17.399999999999999"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</row>
    <row r="172" spans="3:47" ht="17.399999999999999"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</row>
    <row r="173" spans="3:47" ht="17.399999999999999"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</row>
    <row r="174" spans="3:47" ht="17.399999999999999"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</row>
    <row r="175" spans="3:47" ht="17.399999999999999"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</row>
    <row r="176" spans="3:47" ht="17.399999999999999"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</row>
    <row r="177" spans="3:47" ht="17.399999999999999"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</row>
    <row r="178" spans="3:47" ht="17.399999999999999"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</row>
    <row r="179" spans="3:47" ht="17.399999999999999"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</row>
    <row r="180" spans="3:47" ht="17.399999999999999"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</row>
    <row r="181" spans="3:47" ht="17.399999999999999"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</row>
    <row r="182" spans="3:47" ht="17.399999999999999"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</row>
    <row r="183" spans="3:47" ht="17.399999999999999"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</row>
    <row r="184" spans="3:47" ht="17.399999999999999"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</row>
    <row r="185" spans="3:47" ht="17.399999999999999"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</row>
    <row r="186" spans="3:47" ht="17.399999999999999"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</row>
    <row r="187" spans="3:47" ht="17.399999999999999"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</row>
    <row r="188" spans="3:47" ht="17.399999999999999"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</row>
    <row r="189" spans="3:47" ht="17.399999999999999"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</row>
    <row r="190" spans="3:47" ht="17.399999999999999"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</row>
    <row r="191" spans="3:47" ht="17.399999999999999"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</row>
    <row r="192" spans="3:47" ht="17.399999999999999"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</row>
    <row r="193" spans="3:47" ht="17.399999999999999"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</row>
    <row r="194" spans="3:47" ht="17.399999999999999"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</row>
    <row r="195" spans="3:47" ht="17.399999999999999"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</row>
    <row r="196" spans="3:47" ht="17.399999999999999"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</row>
    <row r="197" spans="3:47" ht="17.399999999999999"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</row>
    <row r="198" spans="3:47" ht="17.399999999999999"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</row>
    <row r="199" spans="3:47" ht="17.399999999999999"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</row>
    <row r="200" spans="3:47" ht="17.399999999999999"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</row>
    <row r="201" spans="3:47" ht="17.399999999999999"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</row>
    <row r="202" spans="3:47" ht="17.399999999999999"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</row>
    <row r="203" spans="3:47" ht="17.399999999999999"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</row>
    <row r="204" spans="3:47" ht="17.399999999999999"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</row>
    <row r="205" spans="3:47" ht="17.399999999999999"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</row>
    <row r="206" spans="3:47" ht="17.399999999999999"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</row>
    <row r="207" spans="3:47" ht="17.399999999999999"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</row>
    <row r="208" spans="3:47" ht="17.399999999999999"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</row>
    <row r="209" spans="3:47" ht="17.399999999999999"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</row>
    <row r="210" spans="3:47" ht="17.399999999999999"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</row>
    <row r="211" spans="3:47" ht="17.399999999999999"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</row>
    <row r="212" spans="3:47" ht="17.399999999999999"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</row>
    <row r="213" spans="3:47" ht="17.399999999999999"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</row>
    <row r="214" spans="3:47" ht="17.399999999999999"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</row>
    <row r="215" spans="3:47" ht="17.399999999999999"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</row>
    <row r="216" spans="3:47" ht="17.399999999999999"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</row>
    <row r="217" spans="3:47" ht="17.399999999999999"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</row>
    <row r="218" spans="3:47" ht="17.399999999999999"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</row>
    <row r="219" spans="3:47" ht="17.399999999999999"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</row>
    <row r="220" spans="3:47" ht="17.399999999999999"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</row>
    <row r="221" spans="3:47" ht="17.399999999999999"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</row>
    <row r="222" spans="3:47" ht="17.399999999999999"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</row>
    <row r="223" spans="3:47" ht="17.399999999999999"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</row>
    <row r="224" spans="3:47" ht="17.399999999999999"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</row>
    <row r="225" spans="3:47" ht="17.399999999999999"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</row>
    <row r="226" spans="3:47" ht="17.399999999999999"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</row>
    <row r="227" spans="3:47" ht="17.399999999999999"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</row>
    <row r="228" spans="3:47" ht="17.399999999999999"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N43" sqref="N43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5" t="s">
        <v>16</v>
      </c>
      <c r="C1" s="385" t="s">
        <v>110</v>
      </c>
      <c r="D1" s="385"/>
      <c r="E1" s="385"/>
      <c r="F1" s="385"/>
      <c r="G1" s="38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2"/>
      <c r="C2" s="271" t="s">
        <v>46</v>
      </c>
      <c r="D2" s="272" t="s">
        <v>1</v>
      </c>
      <c r="E2" s="273" t="s">
        <v>11</v>
      </c>
      <c r="F2" s="274" t="s">
        <v>5</v>
      </c>
      <c r="G2" s="326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8">
        <v>1</v>
      </c>
      <c r="C3" s="78" t="s">
        <v>33</v>
      </c>
      <c r="D3" s="33">
        <v>2898</v>
      </c>
      <c r="E3" s="80">
        <v>144.9</v>
      </c>
      <c r="F3" s="270">
        <v>27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8">
        <v>2</v>
      </c>
      <c r="C4" s="78" t="s">
        <v>25</v>
      </c>
      <c r="D4" s="33">
        <v>2922</v>
      </c>
      <c r="E4" s="80">
        <v>146.1</v>
      </c>
      <c r="F4" s="405">
        <v>21</v>
      </c>
      <c r="G4" s="32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8">
        <v>3</v>
      </c>
      <c r="C5" s="78" t="s">
        <v>23</v>
      </c>
      <c r="D5" s="33">
        <v>2848</v>
      </c>
      <c r="E5" s="80">
        <v>142.4</v>
      </c>
      <c r="F5" s="270">
        <v>20</v>
      </c>
      <c r="G5" s="327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8">
        <v>4</v>
      </c>
      <c r="C6" s="78" t="s">
        <v>43</v>
      </c>
      <c r="D6" s="33">
        <v>2897</v>
      </c>
      <c r="E6" s="80">
        <v>144.85</v>
      </c>
      <c r="F6" s="405">
        <v>16</v>
      </c>
      <c r="G6" s="327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8">
        <v>5</v>
      </c>
      <c r="C7" s="78" t="s">
        <v>59</v>
      </c>
      <c r="D7" s="206">
        <v>2827</v>
      </c>
      <c r="E7" s="80">
        <v>141.35</v>
      </c>
      <c r="F7" s="270">
        <v>16</v>
      </c>
      <c r="G7" s="327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8">
        <v>6</v>
      </c>
      <c r="C8" s="78" t="s">
        <v>44</v>
      </c>
      <c r="D8" s="33">
        <v>2874</v>
      </c>
      <c r="E8" s="80">
        <v>143.69999999999999</v>
      </c>
      <c r="F8" s="405">
        <v>13</v>
      </c>
      <c r="G8" s="327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8">
        <v>7</v>
      </c>
      <c r="C9" s="161" t="s">
        <v>48</v>
      </c>
      <c r="D9" s="209">
        <v>2891</v>
      </c>
      <c r="E9" s="80">
        <v>144.55000000000001</v>
      </c>
      <c r="F9" s="405">
        <v>9</v>
      </c>
      <c r="G9" s="327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9"/>
      <c r="C10" s="62"/>
      <c r="D10" s="62"/>
      <c r="E10" s="62"/>
      <c r="F10" s="62"/>
      <c r="G10" s="327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0"/>
      <c r="C11" s="271" t="s">
        <v>0</v>
      </c>
      <c r="D11" s="272" t="s">
        <v>1</v>
      </c>
      <c r="E11" s="273" t="s">
        <v>11</v>
      </c>
      <c r="F11" s="274" t="s">
        <v>5</v>
      </c>
      <c r="G11" s="326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8">
        <v>1</v>
      </c>
      <c r="C12" s="78" t="s">
        <v>90</v>
      </c>
      <c r="D12" s="206">
        <v>2904</v>
      </c>
      <c r="E12" s="276">
        <v>145.19999999999999</v>
      </c>
      <c r="F12" s="79">
        <v>29</v>
      </c>
      <c r="G12" s="65"/>
      <c r="H12" s="62"/>
      <c r="I12" s="62"/>
      <c r="J12" s="34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8">
        <v>2</v>
      </c>
      <c r="C13" s="78" t="s">
        <v>22</v>
      </c>
      <c r="D13" s="206">
        <v>2900</v>
      </c>
      <c r="E13" s="276">
        <v>145</v>
      </c>
      <c r="F13" s="79">
        <v>29</v>
      </c>
      <c r="G13" s="65"/>
      <c r="H13" s="62"/>
      <c r="I13" s="62"/>
      <c r="J13" s="34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8">
        <v>3</v>
      </c>
      <c r="C14" s="78" t="s">
        <v>82</v>
      </c>
      <c r="D14" s="206">
        <v>2886</v>
      </c>
      <c r="E14" s="276">
        <v>144.30000000000001</v>
      </c>
      <c r="F14" s="79">
        <v>29</v>
      </c>
      <c r="G14" s="65"/>
      <c r="H14" s="62"/>
      <c r="I14" s="62"/>
      <c r="J14" s="34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8">
        <v>4</v>
      </c>
      <c r="C15" s="78" t="s">
        <v>53</v>
      </c>
      <c r="D15" s="206">
        <v>2856</v>
      </c>
      <c r="E15" s="276">
        <v>142.80000000000001</v>
      </c>
      <c r="F15" s="79">
        <v>28</v>
      </c>
      <c r="G15" s="65"/>
      <c r="H15" s="62"/>
      <c r="I15" s="62"/>
      <c r="J15" s="347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8">
        <v>5</v>
      </c>
      <c r="C16" s="277" t="s">
        <v>24</v>
      </c>
      <c r="D16" s="206">
        <v>2784</v>
      </c>
      <c r="E16" s="276">
        <v>139.19999999999999</v>
      </c>
      <c r="F16" s="270">
        <v>14</v>
      </c>
      <c r="G16" s="65"/>
      <c r="H16" s="62"/>
      <c r="I16" s="62"/>
      <c r="J16" s="347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8">
        <v>6</v>
      </c>
      <c r="C17" s="78" t="s">
        <v>27</v>
      </c>
      <c r="D17" s="206">
        <v>2741</v>
      </c>
      <c r="E17" s="276">
        <v>137.05000000000001</v>
      </c>
      <c r="F17" s="79">
        <v>13</v>
      </c>
      <c r="G17" s="65"/>
      <c r="H17" s="62"/>
      <c r="I17" s="62"/>
      <c r="J17" s="34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8">
        <v>7</v>
      </c>
      <c r="C18" s="78" t="s">
        <v>28</v>
      </c>
      <c r="D18" s="206">
        <v>2739</v>
      </c>
      <c r="E18" s="276">
        <v>136.94999999999999</v>
      </c>
      <c r="F18" s="79">
        <v>13</v>
      </c>
      <c r="G18" s="65"/>
      <c r="H18" s="62"/>
      <c r="I18" s="62"/>
      <c r="J18" s="34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8">
        <v>8</v>
      </c>
      <c r="C19" s="78" t="s">
        <v>71</v>
      </c>
      <c r="D19" s="206">
        <v>2726</v>
      </c>
      <c r="E19" s="276">
        <v>136.30000000000001</v>
      </c>
      <c r="F19" s="79">
        <v>11</v>
      </c>
      <c r="G19" s="348"/>
      <c r="H19" s="62"/>
      <c r="I19" s="62"/>
      <c r="J19" s="34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8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1"/>
      <c r="C21" s="278" t="s">
        <v>6</v>
      </c>
      <c r="D21" s="279" t="s">
        <v>1</v>
      </c>
      <c r="E21" s="280" t="s">
        <v>11</v>
      </c>
      <c r="F21" s="281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8">
        <v>1</v>
      </c>
      <c r="C22" s="78" t="s">
        <v>3</v>
      </c>
      <c r="D22" s="33">
        <v>2770</v>
      </c>
      <c r="E22" s="282">
        <v>138.5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8">
        <v>2</v>
      </c>
      <c r="C23" s="78" t="s">
        <v>93</v>
      </c>
      <c r="D23" s="33">
        <v>2785</v>
      </c>
      <c r="E23" s="282">
        <v>139.25</v>
      </c>
      <c r="F23" s="79">
        <v>23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8">
        <v>3</v>
      </c>
      <c r="C24" s="78" t="s">
        <v>83</v>
      </c>
      <c r="D24" s="33">
        <v>2671</v>
      </c>
      <c r="E24" s="282">
        <v>133.55000000000001</v>
      </c>
      <c r="F24" s="79">
        <v>22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8">
        <v>4</v>
      </c>
      <c r="C25" s="78" t="s">
        <v>12</v>
      </c>
      <c r="D25" s="33">
        <v>2768</v>
      </c>
      <c r="E25" s="282">
        <v>138.4</v>
      </c>
      <c r="F25" s="309">
        <v>19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8">
        <v>5</v>
      </c>
      <c r="C26" s="78" t="s">
        <v>26</v>
      </c>
      <c r="D26" s="33">
        <v>2682</v>
      </c>
      <c r="E26" s="283">
        <v>134.1</v>
      </c>
      <c r="F26" s="79">
        <v>16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8">
        <v>6</v>
      </c>
      <c r="C27" s="78" t="s">
        <v>4</v>
      </c>
      <c r="D27" s="33">
        <v>2606</v>
      </c>
      <c r="E27" s="283">
        <v>130.30000000000001</v>
      </c>
      <c r="F27" s="79">
        <v>16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8">
        <v>7</v>
      </c>
      <c r="C28" s="78" t="s">
        <v>49</v>
      </c>
      <c r="D28" s="33">
        <v>2675</v>
      </c>
      <c r="E28" s="283">
        <v>133.75</v>
      </c>
      <c r="F28" s="79">
        <v>15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8">
        <v>8</v>
      </c>
      <c r="C29" s="78" t="s">
        <v>32</v>
      </c>
      <c r="D29" s="33">
        <v>2685</v>
      </c>
      <c r="E29" s="283">
        <v>134.25</v>
      </c>
      <c r="F29" s="309">
        <v>13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8">
        <v>9</v>
      </c>
      <c r="C30" s="78" t="s">
        <v>95</v>
      </c>
      <c r="D30" s="33">
        <v>2553</v>
      </c>
      <c r="E30" s="283">
        <v>127.65</v>
      </c>
      <c r="F30" s="79">
        <v>11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8">
        <v>10</v>
      </c>
      <c r="C31" s="78" t="s">
        <v>97</v>
      </c>
      <c r="D31" s="33">
        <v>0</v>
      </c>
      <c r="E31" s="283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8"/>
      <c r="C32" s="275"/>
      <c r="D32" s="358"/>
      <c r="E32" s="359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8"/>
      <c r="C33" s="278" t="s">
        <v>96</v>
      </c>
      <c r="D33" s="33"/>
      <c r="E33" s="283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8">
        <v>1</v>
      </c>
      <c r="C34" s="365" t="s">
        <v>104</v>
      </c>
      <c r="D34" s="33">
        <v>2693</v>
      </c>
      <c r="E34" s="283">
        <v>134.65</v>
      </c>
      <c r="F34" s="79">
        <v>29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8">
        <v>2</v>
      </c>
      <c r="C35" s="365" t="s">
        <v>56</v>
      </c>
      <c r="D35" s="33">
        <v>2540</v>
      </c>
      <c r="E35" s="283">
        <v>127</v>
      </c>
      <c r="F35" s="79">
        <v>27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8">
        <v>3</v>
      </c>
      <c r="C36" s="365" t="s">
        <v>30</v>
      </c>
      <c r="D36" s="33">
        <v>2489</v>
      </c>
      <c r="E36" s="283">
        <v>124.45</v>
      </c>
      <c r="F36" s="79">
        <v>24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8">
        <v>4</v>
      </c>
      <c r="C37" s="365" t="s">
        <v>47</v>
      </c>
      <c r="D37" s="33">
        <v>2609</v>
      </c>
      <c r="E37" s="283">
        <v>130.44999999999999</v>
      </c>
      <c r="F37" s="79">
        <v>22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8">
        <v>5</v>
      </c>
      <c r="C38" s="365" t="s">
        <v>54</v>
      </c>
      <c r="D38" s="33">
        <v>2468</v>
      </c>
      <c r="E38" s="283">
        <v>123.4</v>
      </c>
      <c r="F38" s="79">
        <v>18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8">
        <v>6</v>
      </c>
      <c r="C39" s="365" t="s">
        <v>69</v>
      </c>
      <c r="D39" s="33">
        <v>2474</v>
      </c>
      <c r="E39" s="283">
        <v>123.7</v>
      </c>
      <c r="F39" s="79">
        <v>17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8">
        <v>7</v>
      </c>
      <c r="C40" s="365" t="s">
        <v>87</v>
      </c>
      <c r="D40" s="33">
        <v>2230</v>
      </c>
      <c r="E40" s="283">
        <v>111.5</v>
      </c>
      <c r="F40" s="79">
        <v>13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8">
        <v>8</v>
      </c>
      <c r="C41" s="365" t="s">
        <v>31</v>
      </c>
      <c r="D41" s="33">
        <v>1206</v>
      </c>
      <c r="E41" s="283">
        <v>120.6</v>
      </c>
      <c r="F41" s="79">
        <v>12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8">
        <v>9</v>
      </c>
      <c r="C42" s="365" t="s">
        <v>35</v>
      </c>
      <c r="D42" s="33">
        <v>2265</v>
      </c>
      <c r="E42" s="283">
        <v>113.25</v>
      </c>
      <c r="F42" s="79">
        <v>7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8">
        <v>10</v>
      </c>
      <c r="C43" s="365" t="s">
        <v>98</v>
      </c>
      <c r="D43" s="33">
        <v>0</v>
      </c>
      <c r="E43" s="283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8">
        <v>11</v>
      </c>
      <c r="C44" s="78" t="s">
        <v>29</v>
      </c>
      <c r="D44" s="206">
        <v>0</v>
      </c>
      <c r="E44" s="283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4"/>
      <c r="D46" s="285"/>
      <c r="E46" s="98"/>
      <c r="F46" s="286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1"/>
  <sheetViews>
    <sheetView workbookViewId="0">
      <selection activeCell="C43" sqref="C43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9"/>
      <c r="C1" s="320"/>
      <c r="D1" s="323"/>
      <c r="E1" s="324"/>
      <c r="F1" s="386" t="s">
        <v>7</v>
      </c>
      <c r="G1" s="386"/>
      <c r="H1" s="386"/>
      <c r="I1" s="36"/>
      <c r="J1" s="36"/>
      <c r="K1" s="37"/>
      <c r="L1" s="386" t="s">
        <v>8</v>
      </c>
      <c r="M1" s="386"/>
      <c r="N1" s="386"/>
      <c r="O1" s="36"/>
      <c r="P1" s="36"/>
      <c r="Q1" s="37"/>
      <c r="R1" s="386" t="s">
        <v>9</v>
      </c>
      <c r="S1" s="386"/>
      <c r="T1" s="386"/>
      <c r="U1" s="36"/>
      <c r="V1" s="36"/>
      <c r="W1" s="37"/>
      <c r="X1" s="386" t="s">
        <v>50</v>
      </c>
      <c r="Y1" s="386"/>
      <c r="Z1" s="386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1"/>
      <c r="C2" s="322"/>
      <c r="D2" s="287" t="s">
        <v>10</v>
      </c>
      <c r="E2" s="288" t="s">
        <v>15</v>
      </c>
      <c r="F2" s="292">
        <v>1</v>
      </c>
      <c r="G2" s="293">
        <v>2</v>
      </c>
      <c r="H2" s="293">
        <v>3</v>
      </c>
      <c r="I2" s="293">
        <v>4</v>
      </c>
      <c r="J2" s="294">
        <v>5</v>
      </c>
      <c r="K2" s="30"/>
      <c r="L2" s="292">
        <v>6</v>
      </c>
      <c r="M2" s="293">
        <v>7</v>
      </c>
      <c r="N2" s="293">
        <v>8</v>
      </c>
      <c r="O2" s="293">
        <v>9</v>
      </c>
      <c r="P2" s="294">
        <v>10</v>
      </c>
      <c r="Q2" s="30"/>
      <c r="R2" s="292">
        <v>11</v>
      </c>
      <c r="S2" s="293">
        <v>12</v>
      </c>
      <c r="T2" s="293">
        <v>13</v>
      </c>
      <c r="U2" s="293">
        <v>14</v>
      </c>
      <c r="V2" s="294">
        <v>15</v>
      </c>
      <c r="W2" s="30"/>
      <c r="X2" s="292">
        <v>16</v>
      </c>
      <c r="Y2" s="293">
        <v>17</v>
      </c>
      <c r="Z2" s="293">
        <v>18</v>
      </c>
      <c r="AA2" s="293">
        <v>19</v>
      </c>
      <c r="AB2" s="294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3">
        <v>1</v>
      </c>
      <c r="C3" s="214" t="s">
        <v>25</v>
      </c>
      <c r="D3" s="179">
        <v>2922</v>
      </c>
      <c r="E3" s="193">
        <v>146.1</v>
      </c>
      <c r="F3" s="180">
        <v>148</v>
      </c>
      <c r="G3" s="180">
        <v>148</v>
      </c>
      <c r="H3" s="180">
        <v>148</v>
      </c>
      <c r="I3" s="180">
        <v>148</v>
      </c>
      <c r="J3" s="180">
        <v>148</v>
      </c>
      <c r="K3" s="179">
        <v>740</v>
      </c>
      <c r="L3" s="180">
        <v>152</v>
      </c>
      <c r="M3" s="180">
        <v>148</v>
      </c>
      <c r="N3" s="180">
        <v>148</v>
      </c>
      <c r="O3" s="180">
        <v>131</v>
      </c>
      <c r="P3" s="180">
        <v>148</v>
      </c>
      <c r="Q3" s="179">
        <v>727</v>
      </c>
      <c r="R3" s="180">
        <v>148</v>
      </c>
      <c r="S3" s="180">
        <v>148</v>
      </c>
      <c r="T3" s="180">
        <v>135</v>
      </c>
      <c r="U3" s="180">
        <v>148</v>
      </c>
      <c r="V3" s="180">
        <v>148</v>
      </c>
      <c r="W3" s="179">
        <v>727</v>
      </c>
      <c r="X3" s="407">
        <v>144</v>
      </c>
      <c r="Y3" s="407">
        <v>148</v>
      </c>
      <c r="Z3" s="407">
        <v>148</v>
      </c>
      <c r="AA3" s="407">
        <v>148</v>
      </c>
      <c r="AB3" s="407">
        <v>140</v>
      </c>
      <c r="AC3" s="194">
        <v>728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90</v>
      </c>
      <c r="D4" s="38">
        <v>2904</v>
      </c>
      <c r="E4" s="39">
        <v>145.19999999999999</v>
      </c>
      <c r="F4" s="40">
        <v>148</v>
      </c>
      <c r="G4" s="40">
        <v>148</v>
      </c>
      <c r="H4" s="40">
        <v>148</v>
      </c>
      <c r="I4" s="40">
        <v>148</v>
      </c>
      <c r="J4" s="40">
        <v>144</v>
      </c>
      <c r="K4" s="38">
        <v>736</v>
      </c>
      <c r="L4" s="40">
        <v>144</v>
      </c>
      <c r="M4" s="40">
        <v>144</v>
      </c>
      <c r="N4" s="40">
        <v>144</v>
      </c>
      <c r="O4" s="40">
        <v>148</v>
      </c>
      <c r="P4" s="40">
        <v>124</v>
      </c>
      <c r="Q4" s="38">
        <v>704</v>
      </c>
      <c r="R4" s="349">
        <v>148</v>
      </c>
      <c r="S4" s="40">
        <v>152</v>
      </c>
      <c r="T4" s="40">
        <v>144</v>
      </c>
      <c r="U4" s="40">
        <v>148</v>
      </c>
      <c r="V4" s="40">
        <v>144</v>
      </c>
      <c r="W4" s="38">
        <v>736</v>
      </c>
      <c r="X4" s="350">
        <v>144</v>
      </c>
      <c r="Y4" s="350">
        <v>144</v>
      </c>
      <c r="Z4" s="350">
        <v>148</v>
      </c>
      <c r="AA4" s="350">
        <v>148</v>
      </c>
      <c r="AB4" s="350">
        <v>144</v>
      </c>
      <c r="AC4" s="195">
        <v>728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22</v>
      </c>
      <c r="D5" s="38">
        <v>2900</v>
      </c>
      <c r="E5" s="39">
        <v>145</v>
      </c>
      <c r="F5" s="40">
        <v>142</v>
      </c>
      <c r="G5" s="40">
        <v>127</v>
      </c>
      <c r="H5" s="40">
        <v>148</v>
      </c>
      <c r="I5" s="40">
        <v>152</v>
      </c>
      <c r="J5" s="40">
        <v>146</v>
      </c>
      <c r="K5" s="38">
        <v>715</v>
      </c>
      <c r="L5" s="40">
        <v>142</v>
      </c>
      <c r="M5" s="40">
        <v>144</v>
      </c>
      <c r="N5" s="40">
        <v>148</v>
      </c>
      <c r="O5" s="40">
        <v>144</v>
      </c>
      <c r="P5" s="40">
        <v>152</v>
      </c>
      <c r="Q5" s="38">
        <v>730</v>
      </c>
      <c r="R5" s="349">
        <v>148</v>
      </c>
      <c r="S5" s="40">
        <v>144</v>
      </c>
      <c r="T5" s="40">
        <v>144</v>
      </c>
      <c r="U5" s="40">
        <v>144</v>
      </c>
      <c r="V5" s="40">
        <v>148</v>
      </c>
      <c r="W5" s="38">
        <v>728</v>
      </c>
      <c r="X5" s="350">
        <v>148</v>
      </c>
      <c r="Y5" s="350">
        <v>148</v>
      </c>
      <c r="Z5" s="350">
        <v>144</v>
      </c>
      <c r="AA5" s="350">
        <v>144</v>
      </c>
      <c r="AB5" s="350">
        <v>143</v>
      </c>
      <c r="AC5" s="195">
        <v>727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196" t="s">
        <v>33</v>
      </c>
      <c r="D6" s="38">
        <v>2898</v>
      </c>
      <c r="E6" s="39">
        <v>144.9</v>
      </c>
      <c r="F6" s="40">
        <v>127</v>
      </c>
      <c r="G6" s="40">
        <v>145</v>
      </c>
      <c r="H6" s="40">
        <v>146</v>
      </c>
      <c r="I6" s="40">
        <v>148</v>
      </c>
      <c r="J6" s="40">
        <v>145</v>
      </c>
      <c r="K6" s="38">
        <v>711</v>
      </c>
      <c r="L6" s="40">
        <v>144</v>
      </c>
      <c r="M6" s="40">
        <v>146</v>
      </c>
      <c r="N6" s="40">
        <v>148</v>
      </c>
      <c r="O6" s="40">
        <v>144</v>
      </c>
      <c r="P6" s="40">
        <v>148</v>
      </c>
      <c r="Q6" s="38">
        <v>730</v>
      </c>
      <c r="R6" s="406">
        <v>146</v>
      </c>
      <c r="S6" s="40">
        <v>142</v>
      </c>
      <c r="T6" s="40">
        <v>129</v>
      </c>
      <c r="U6" s="40">
        <v>147</v>
      </c>
      <c r="V6" s="40">
        <v>152</v>
      </c>
      <c r="W6" s="38">
        <v>716</v>
      </c>
      <c r="X6" s="408">
        <v>147</v>
      </c>
      <c r="Y6" s="408">
        <v>148</v>
      </c>
      <c r="Z6" s="408">
        <v>148</v>
      </c>
      <c r="AA6" s="408">
        <v>152</v>
      </c>
      <c r="AB6" s="408">
        <v>146</v>
      </c>
      <c r="AC6" s="195">
        <v>741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352" t="s">
        <v>43</v>
      </c>
      <c r="D7" s="353">
        <v>2897</v>
      </c>
      <c r="E7" s="354">
        <v>144.85</v>
      </c>
      <c r="F7" s="355">
        <v>148</v>
      </c>
      <c r="G7" s="355">
        <v>132</v>
      </c>
      <c r="H7" s="355">
        <v>144</v>
      </c>
      <c r="I7" s="355">
        <v>152</v>
      </c>
      <c r="J7" s="355">
        <v>143</v>
      </c>
      <c r="K7" s="353">
        <v>719</v>
      </c>
      <c r="L7" s="355">
        <v>144</v>
      </c>
      <c r="M7" s="355">
        <v>144</v>
      </c>
      <c r="N7" s="355">
        <v>135</v>
      </c>
      <c r="O7" s="355">
        <v>152</v>
      </c>
      <c r="P7" s="355">
        <v>140</v>
      </c>
      <c r="Q7" s="353">
        <v>715</v>
      </c>
      <c r="R7" s="349">
        <v>148</v>
      </c>
      <c r="S7" s="40">
        <v>131</v>
      </c>
      <c r="T7" s="40">
        <v>144</v>
      </c>
      <c r="U7" s="40">
        <v>148</v>
      </c>
      <c r="V7" s="40">
        <v>148</v>
      </c>
      <c r="W7" s="38">
        <v>719</v>
      </c>
      <c r="X7" s="350">
        <v>148</v>
      </c>
      <c r="Y7" s="350">
        <v>148</v>
      </c>
      <c r="Z7" s="350">
        <v>152</v>
      </c>
      <c r="AA7" s="350">
        <v>148</v>
      </c>
      <c r="AB7" s="350">
        <v>148</v>
      </c>
      <c r="AC7" s="195">
        <v>744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196" t="s">
        <v>48</v>
      </c>
      <c r="D8" s="38">
        <v>2891</v>
      </c>
      <c r="E8" s="39">
        <v>144.55000000000001</v>
      </c>
      <c r="F8" s="40">
        <v>144</v>
      </c>
      <c r="G8" s="40">
        <v>146</v>
      </c>
      <c r="H8" s="40">
        <v>148</v>
      </c>
      <c r="I8" s="40">
        <v>144</v>
      </c>
      <c r="J8" s="40">
        <v>144</v>
      </c>
      <c r="K8" s="38">
        <v>726</v>
      </c>
      <c r="L8" s="40">
        <v>144</v>
      </c>
      <c r="M8" s="40">
        <v>152</v>
      </c>
      <c r="N8" s="40">
        <v>144</v>
      </c>
      <c r="O8" s="40">
        <v>144</v>
      </c>
      <c r="P8" s="40">
        <v>144</v>
      </c>
      <c r="Q8" s="38">
        <v>728</v>
      </c>
      <c r="R8" s="40">
        <v>141</v>
      </c>
      <c r="S8" s="40">
        <v>143</v>
      </c>
      <c r="T8" s="40">
        <v>144</v>
      </c>
      <c r="U8" s="40">
        <v>144</v>
      </c>
      <c r="V8" s="40">
        <v>145</v>
      </c>
      <c r="W8" s="38">
        <v>717</v>
      </c>
      <c r="X8" s="350">
        <v>144</v>
      </c>
      <c r="Y8" s="350">
        <v>144</v>
      </c>
      <c r="Z8" s="350">
        <v>144</v>
      </c>
      <c r="AA8" s="350">
        <v>144</v>
      </c>
      <c r="AB8" s="350">
        <v>144</v>
      </c>
      <c r="AC8" s="195">
        <v>720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360" t="s">
        <v>82</v>
      </c>
      <c r="D9" s="38">
        <v>2886</v>
      </c>
      <c r="E9" s="39">
        <v>144.30000000000001</v>
      </c>
      <c r="F9" s="40">
        <v>144</v>
      </c>
      <c r="G9" s="361">
        <v>144</v>
      </c>
      <c r="H9" s="361">
        <v>144</v>
      </c>
      <c r="I9" s="361">
        <v>144</v>
      </c>
      <c r="J9" s="361">
        <v>148</v>
      </c>
      <c r="K9" s="379">
        <v>724</v>
      </c>
      <c r="L9" s="361">
        <v>144</v>
      </c>
      <c r="M9" s="361">
        <v>144</v>
      </c>
      <c r="N9" s="361">
        <v>147</v>
      </c>
      <c r="O9" s="361">
        <v>148</v>
      </c>
      <c r="P9" s="361">
        <v>148</v>
      </c>
      <c r="Q9" s="379">
        <v>731</v>
      </c>
      <c r="R9" s="40">
        <v>132</v>
      </c>
      <c r="S9" s="40">
        <v>144</v>
      </c>
      <c r="T9" s="40">
        <v>148</v>
      </c>
      <c r="U9" s="40">
        <v>142</v>
      </c>
      <c r="V9" s="40">
        <v>142</v>
      </c>
      <c r="W9" s="38">
        <v>708</v>
      </c>
      <c r="X9" s="350">
        <v>148</v>
      </c>
      <c r="Y9" s="350">
        <v>143</v>
      </c>
      <c r="Z9" s="350">
        <v>144</v>
      </c>
      <c r="AA9" s="350">
        <v>144</v>
      </c>
      <c r="AB9" s="350">
        <v>144</v>
      </c>
      <c r="AC9" s="195">
        <v>723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196" t="s">
        <v>44</v>
      </c>
      <c r="D10" s="38">
        <v>2874</v>
      </c>
      <c r="E10" s="39">
        <v>143.69999999999999</v>
      </c>
      <c r="F10" s="40">
        <v>147</v>
      </c>
      <c r="G10" s="40">
        <v>135</v>
      </c>
      <c r="H10" s="40">
        <v>140</v>
      </c>
      <c r="I10" s="40">
        <v>132</v>
      </c>
      <c r="J10" s="40">
        <v>144</v>
      </c>
      <c r="K10" s="38">
        <v>698</v>
      </c>
      <c r="L10" s="40">
        <v>144</v>
      </c>
      <c r="M10" s="40">
        <v>133</v>
      </c>
      <c r="N10" s="40">
        <v>144</v>
      </c>
      <c r="O10" s="40">
        <v>144</v>
      </c>
      <c r="P10" s="40">
        <v>147</v>
      </c>
      <c r="Q10" s="38">
        <v>712</v>
      </c>
      <c r="R10" s="349">
        <v>148</v>
      </c>
      <c r="S10" s="40">
        <v>144</v>
      </c>
      <c r="T10" s="40">
        <v>148</v>
      </c>
      <c r="U10" s="40">
        <v>144</v>
      </c>
      <c r="V10" s="40">
        <v>148</v>
      </c>
      <c r="W10" s="38">
        <v>732</v>
      </c>
      <c r="X10" s="350">
        <v>148</v>
      </c>
      <c r="Y10" s="350">
        <v>144</v>
      </c>
      <c r="Z10" s="350">
        <v>148</v>
      </c>
      <c r="AA10" s="350">
        <v>148</v>
      </c>
      <c r="AB10" s="350">
        <v>144</v>
      </c>
      <c r="AC10" s="195">
        <v>732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352" t="s">
        <v>53</v>
      </c>
      <c r="D11" s="353">
        <v>2856</v>
      </c>
      <c r="E11" s="354">
        <v>142.80000000000001</v>
      </c>
      <c r="F11" s="355">
        <v>148</v>
      </c>
      <c r="G11" s="355">
        <v>144</v>
      </c>
      <c r="H11" s="355">
        <v>144</v>
      </c>
      <c r="I11" s="355">
        <v>129</v>
      </c>
      <c r="J11" s="355">
        <v>140</v>
      </c>
      <c r="K11" s="353">
        <v>705</v>
      </c>
      <c r="L11" s="355">
        <v>148</v>
      </c>
      <c r="M11" s="355">
        <v>148</v>
      </c>
      <c r="N11" s="355">
        <v>144</v>
      </c>
      <c r="O11" s="355">
        <v>142</v>
      </c>
      <c r="P11" s="355">
        <v>144</v>
      </c>
      <c r="Q11" s="353">
        <v>726</v>
      </c>
      <c r="R11" s="349">
        <v>148</v>
      </c>
      <c r="S11" s="40">
        <v>147</v>
      </c>
      <c r="T11" s="40">
        <v>144</v>
      </c>
      <c r="U11" s="40">
        <v>142</v>
      </c>
      <c r="V11" s="40">
        <v>144</v>
      </c>
      <c r="W11" s="38">
        <v>725</v>
      </c>
      <c r="X11" s="350">
        <v>144</v>
      </c>
      <c r="Y11" s="350">
        <v>118</v>
      </c>
      <c r="Z11" s="350">
        <v>152</v>
      </c>
      <c r="AA11" s="350">
        <v>142</v>
      </c>
      <c r="AB11" s="350">
        <v>144</v>
      </c>
      <c r="AC11" s="195">
        <v>700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196" t="s">
        <v>23</v>
      </c>
      <c r="D12" s="38">
        <v>2848</v>
      </c>
      <c r="E12" s="39">
        <v>142.4</v>
      </c>
      <c r="F12" s="40">
        <v>140</v>
      </c>
      <c r="G12" s="40">
        <v>144</v>
      </c>
      <c r="H12" s="40">
        <v>144</v>
      </c>
      <c r="I12" s="40">
        <v>144</v>
      </c>
      <c r="J12" s="40">
        <v>148</v>
      </c>
      <c r="K12" s="38">
        <v>720</v>
      </c>
      <c r="L12" s="40">
        <v>124</v>
      </c>
      <c r="M12" s="40">
        <v>141</v>
      </c>
      <c r="N12" s="40">
        <v>144</v>
      </c>
      <c r="O12" s="40">
        <v>141</v>
      </c>
      <c r="P12" s="40">
        <v>144</v>
      </c>
      <c r="Q12" s="38">
        <v>694</v>
      </c>
      <c r="R12" s="349">
        <v>143</v>
      </c>
      <c r="S12" s="40">
        <v>144</v>
      </c>
      <c r="T12" s="40">
        <v>144</v>
      </c>
      <c r="U12" s="40">
        <v>140</v>
      </c>
      <c r="V12" s="40">
        <v>144</v>
      </c>
      <c r="W12" s="38">
        <v>715</v>
      </c>
      <c r="X12" s="350">
        <v>144</v>
      </c>
      <c r="Y12" s="350">
        <v>144</v>
      </c>
      <c r="Z12" s="350">
        <v>143</v>
      </c>
      <c r="AA12" s="350">
        <v>144</v>
      </c>
      <c r="AB12" s="350">
        <v>144</v>
      </c>
      <c r="AC12" s="195">
        <v>719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352" t="s">
        <v>59</v>
      </c>
      <c r="D13" s="353">
        <v>2827</v>
      </c>
      <c r="E13" s="354">
        <v>141.35</v>
      </c>
      <c r="F13" s="355">
        <v>144</v>
      </c>
      <c r="G13" s="355">
        <v>144</v>
      </c>
      <c r="H13" s="355">
        <v>144</v>
      </c>
      <c r="I13" s="355">
        <v>144</v>
      </c>
      <c r="J13" s="355">
        <v>133</v>
      </c>
      <c r="K13" s="353">
        <v>709</v>
      </c>
      <c r="L13" s="355">
        <v>144</v>
      </c>
      <c r="M13" s="355">
        <v>137</v>
      </c>
      <c r="N13" s="355">
        <v>144</v>
      </c>
      <c r="O13" s="355">
        <v>144</v>
      </c>
      <c r="P13" s="355">
        <v>148</v>
      </c>
      <c r="Q13" s="353">
        <v>717</v>
      </c>
      <c r="R13" s="349">
        <v>133</v>
      </c>
      <c r="S13" s="40">
        <v>144</v>
      </c>
      <c r="T13" s="40">
        <v>144</v>
      </c>
      <c r="U13" s="40">
        <v>148</v>
      </c>
      <c r="V13" s="40">
        <v>148</v>
      </c>
      <c r="W13" s="38">
        <v>717</v>
      </c>
      <c r="X13" s="350">
        <v>105</v>
      </c>
      <c r="Y13" s="350">
        <v>147</v>
      </c>
      <c r="Z13" s="350">
        <v>144</v>
      </c>
      <c r="AA13" s="350">
        <v>144</v>
      </c>
      <c r="AB13" s="350">
        <v>144</v>
      </c>
      <c r="AC13" s="195">
        <v>684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265" t="s">
        <v>111</v>
      </c>
      <c r="D14" s="38">
        <v>2820</v>
      </c>
      <c r="E14" s="39">
        <v>141</v>
      </c>
      <c r="F14" s="40">
        <v>143</v>
      </c>
      <c r="G14" s="40">
        <v>148</v>
      </c>
      <c r="H14" s="40">
        <v>132</v>
      </c>
      <c r="I14" s="40">
        <v>133</v>
      </c>
      <c r="J14" s="40">
        <v>135</v>
      </c>
      <c r="K14" s="38">
        <v>691</v>
      </c>
      <c r="L14" s="40">
        <v>142</v>
      </c>
      <c r="M14" s="40">
        <v>148</v>
      </c>
      <c r="N14" s="40">
        <v>143</v>
      </c>
      <c r="O14" s="40">
        <v>143</v>
      </c>
      <c r="P14" s="40">
        <v>147</v>
      </c>
      <c r="Q14" s="38">
        <v>723</v>
      </c>
      <c r="R14" s="349">
        <v>144</v>
      </c>
      <c r="S14" s="40">
        <v>148</v>
      </c>
      <c r="T14" s="40">
        <v>119</v>
      </c>
      <c r="U14" s="40">
        <v>150</v>
      </c>
      <c r="V14" s="40">
        <v>150</v>
      </c>
      <c r="W14" s="38">
        <v>711</v>
      </c>
      <c r="X14" s="350">
        <v>140</v>
      </c>
      <c r="Y14" s="350">
        <v>140</v>
      </c>
      <c r="Z14" s="350">
        <v>144</v>
      </c>
      <c r="AA14" s="350">
        <v>127</v>
      </c>
      <c r="AB14" s="350">
        <v>144</v>
      </c>
      <c r="AC14" s="195">
        <v>695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352" t="s">
        <v>93</v>
      </c>
      <c r="D15" s="353">
        <v>2785</v>
      </c>
      <c r="E15" s="354">
        <v>139.25</v>
      </c>
      <c r="F15" s="355">
        <v>128</v>
      </c>
      <c r="G15" s="355">
        <v>148</v>
      </c>
      <c r="H15" s="355">
        <v>148</v>
      </c>
      <c r="I15" s="355">
        <v>144</v>
      </c>
      <c r="J15" s="355">
        <v>130</v>
      </c>
      <c r="K15" s="353">
        <v>698</v>
      </c>
      <c r="L15" s="355">
        <v>133</v>
      </c>
      <c r="M15" s="355">
        <v>136</v>
      </c>
      <c r="N15" s="355">
        <v>128</v>
      </c>
      <c r="O15" s="355">
        <v>126</v>
      </c>
      <c r="P15" s="355">
        <v>144</v>
      </c>
      <c r="Q15" s="353">
        <v>667</v>
      </c>
      <c r="R15" s="349">
        <v>144</v>
      </c>
      <c r="S15" s="40">
        <v>144</v>
      </c>
      <c r="T15" s="40">
        <v>148</v>
      </c>
      <c r="U15" s="40">
        <v>147</v>
      </c>
      <c r="V15" s="40">
        <v>137</v>
      </c>
      <c r="W15" s="38">
        <v>720</v>
      </c>
      <c r="X15" s="350">
        <v>144</v>
      </c>
      <c r="Y15" s="350">
        <v>143</v>
      </c>
      <c r="Z15" s="350">
        <v>133</v>
      </c>
      <c r="AA15" s="350">
        <v>140</v>
      </c>
      <c r="AB15" s="350">
        <v>140</v>
      </c>
      <c r="AC15" s="195">
        <v>700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24</v>
      </c>
      <c r="D16" s="38">
        <v>2784</v>
      </c>
      <c r="E16" s="39">
        <v>139.19999999999999</v>
      </c>
      <c r="F16" s="40">
        <v>146</v>
      </c>
      <c r="G16" s="40">
        <v>146</v>
      </c>
      <c r="H16" s="40">
        <v>142</v>
      </c>
      <c r="I16" s="40">
        <v>144</v>
      </c>
      <c r="J16" s="40">
        <v>144</v>
      </c>
      <c r="K16" s="38">
        <v>722</v>
      </c>
      <c r="L16" s="40">
        <v>140</v>
      </c>
      <c r="M16" s="40">
        <v>140</v>
      </c>
      <c r="N16" s="40">
        <v>125</v>
      </c>
      <c r="O16" s="40">
        <v>146</v>
      </c>
      <c r="P16" s="40">
        <v>148</v>
      </c>
      <c r="Q16" s="38">
        <v>699</v>
      </c>
      <c r="R16" s="349">
        <v>140</v>
      </c>
      <c r="S16" s="349">
        <v>141</v>
      </c>
      <c r="T16" s="349">
        <v>140</v>
      </c>
      <c r="U16" s="349">
        <v>129</v>
      </c>
      <c r="V16" s="40">
        <v>142</v>
      </c>
      <c r="W16" s="38">
        <v>692</v>
      </c>
      <c r="X16" s="350">
        <v>127</v>
      </c>
      <c r="Y16" s="350">
        <v>140</v>
      </c>
      <c r="Z16" s="350">
        <v>140</v>
      </c>
      <c r="AA16" s="350">
        <v>147</v>
      </c>
      <c r="AB16" s="350">
        <v>117</v>
      </c>
      <c r="AC16" s="195">
        <v>671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3</v>
      </c>
      <c r="D17" s="38">
        <v>2770</v>
      </c>
      <c r="E17" s="39">
        <v>138.5</v>
      </c>
      <c r="F17" s="40">
        <v>144</v>
      </c>
      <c r="G17" s="40">
        <v>144</v>
      </c>
      <c r="H17" s="40">
        <v>140</v>
      </c>
      <c r="I17" s="40">
        <v>144</v>
      </c>
      <c r="J17" s="40">
        <v>118</v>
      </c>
      <c r="K17" s="38">
        <v>690</v>
      </c>
      <c r="L17" s="40">
        <v>140</v>
      </c>
      <c r="M17" s="40">
        <v>144</v>
      </c>
      <c r="N17" s="40">
        <v>128</v>
      </c>
      <c r="O17" s="40">
        <v>148</v>
      </c>
      <c r="P17" s="40">
        <v>140</v>
      </c>
      <c r="Q17" s="38">
        <v>700</v>
      </c>
      <c r="R17" s="40">
        <v>140</v>
      </c>
      <c r="S17" s="40">
        <v>144</v>
      </c>
      <c r="T17" s="40">
        <v>143</v>
      </c>
      <c r="U17" s="40">
        <v>144</v>
      </c>
      <c r="V17" s="40">
        <v>110</v>
      </c>
      <c r="W17" s="38">
        <v>681</v>
      </c>
      <c r="X17" s="350">
        <v>144</v>
      </c>
      <c r="Y17" s="350">
        <v>144</v>
      </c>
      <c r="Z17" s="350">
        <v>140</v>
      </c>
      <c r="AA17" s="350">
        <v>131</v>
      </c>
      <c r="AB17" s="350">
        <v>140</v>
      </c>
      <c r="AC17" s="195">
        <v>699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196" t="s">
        <v>12</v>
      </c>
      <c r="D18" s="38">
        <v>2768</v>
      </c>
      <c r="E18" s="39">
        <v>138.4</v>
      </c>
      <c r="F18" s="40">
        <v>144</v>
      </c>
      <c r="G18" s="40">
        <v>140</v>
      </c>
      <c r="H18" s="40">
        <v>144</v>
      </c>
      <c r="I18" s="40">
        <v>148</v>
      </c>
      <c r="J18" s="40">
        <v>144</v>
      </c>
      <c r="K18" s="38">
        <v>720</v>
      </c>
      <c r="L18" s="40">
        <v>128</v>
      </c>
      <c r="M18" s="40">
        <v>143</v>
      </c>
      <c r="N18" s="40">
        <v>144</v>
      </c>
      <c r="O18" s="40">
        <v>132</v>
      </c>
      <c r="P18" s="40">
        <v>140</v>
      </c>
      <c r="Q18" s="38">
        <v>687</v>
      </c>
      <c r="R18" s="349">
        <v>116</v>
      </c>
      <c r="S18" s="40">
        <v>143</v>
      </c>
      <c r="T18" s="40">
        <v>144</v>
      </c>
      <c r="U18" s="40">
        <v>128</v>
      </c>
      <c r="V18" s="40">
        <v>141</v>
      </c>
      <c r="W18" s="38">
        <v>672</v>
      </c>
      <c r="X18" s="350">
        <v>144</v>
      </c>
      <c r="Y18" s="350">
        <v>148</v>
      </c>
      <c r="Z18" s="350">
        <v>129</v>
      </c>
      <c r="AA18" s="350">
        <v>128</v>
      </c>
      <c r="AB18" s="350">
        <v>140</v>
      </c>
      <c r="AC18" s="195">
        <v>689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352" t="s">
        <v>27</v>
      </c>
      <c r="D19" s="353">
        <v>2741</v>
      </c>
      <c r="E19" s="354">
        <v>137.05000000000001</v>
      </c>
      <c r="F19" s="355">
        <v>140</v>
      </c>
      <c r="G19" s="355">
        <v>126</v>
      </c>
      <c r="H19" s="355">
        <v>146</v>
      </c>
      <c r="I19" s="355">
        <v>148</v>
      </c>
      <c r="J19" s="355">
        <v>144</v>
      </c>
      <c r="K19" s="353">
        <v>704</v>
      </c>
      <c r="L19" s="355">
        <v>144</v>
      </c>
      <c r="M19" s="355">
        <v>127</v>
      </c>
      <c r="N19" s="355">
        <v>129</v>
      </c>
      <c r="O19" s="355">
        <v>144</v>
      </c>
      <c r="P19" s="355">
        <v>127</v>
      </c>
      <c r="Q19" s="353">
        <v>671</v>
      </c>
      <c r="R19" s="349">
        <v>140</v>
      </c>
      <c r="S19" s="40">
        <v>143</v>
      </c>
      <c r="T19" s="40">
        <v>128</v>
      </c>
      <c r="U19" s="40">
        <v>140</v>
      </c>
      <c r="V19" s="40">
        <v>128</v>
      </c>
      <c r="W19" s="38">
        <v>679</v>
      </c>
      <c r="X19" s="350">
        <v>144</v>
      </c>
      <c r="Y19" s="350">
        <v>115</v>
      </c>
      <c r="Z19" s="350">
        <v>144</v>
      </c>
      <c r="AA19" s="350">
        <v>144</v>
      </c>
      <c r="AB19" s="350">
        <v>140</v>
      </c>
      <c r="AC19" s="195">
        <v>687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196" t="s">
        <v>28</v>
      </c>
      <c r="D20" s="38">
        <v>2739</v>
      </c>
      <c r="E20" s="39">
        <v>136.94999999999999</v>
      </c>
      <c r="F20" s="40">
        <v>141</v>
      </c>
      <c r="G20" s="40">
        <v>144</v>
      </c>
      <c r="H20" s="40">
        <v>131</v>
      </c>
      <c r="I20" s="40">
        <v>140</v>
      </c>
      <c r="J20" s="40">
        <v>140</v>
      </c>
      <c r="K20" s="38">
        <v>696</v>
      </c>
      <c r="L20" s="40">
        <v>128</v>
      </c>
      <c r="M20" s="40">
        <v>126</v>
      </c>
      <c r="N20" s="40">
        <v>144</v>
      </c>
      <c r="O20" s="40">
        <v>144</v>
      </c>
      <c r="P20" s="40">
        <v>140</v>
      </c>
      <c r="Q20" s="38">
        <v>682</v>
      </c>
      <c r="R20" s="40">
        <v>129</v>
      </c>
      <c r="S20" s="40">
        <v>129</v>
      </c>
      <c r="T20" s="40">
        <v>144</v>
      </c>
      <c r="U20" s="40">
        <v>120</v>
      </c>
      <c r="V20" s="40">
        <v>141</v>
      </c>
      <c r="W20" s="38">
        <v>663</v>
      </c>
      <c r="X20" s="350">
        <v>144</v>
      </c>
      <c r="Y20" s="350">
        <v>144</v>
      </c>
      <c r="Z20" s="350">
        <v>141</v>
      </c>
      <c r="AA20" s="350">
        <v>140</v>
      </c>
      <c r="AB20" s="350">
        <v>129</v>
      </c>
      <c r="AC20" s="195">
        <v>698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196" t="s">
        <v>71</v>
      </c>
      <c r="D21" s="38">
        <v>2726</v>
      </c>
      <c r="E21" s="39">
        <v>136.30000000000001</v>
      </c>
      <c r="F21" s="40">
        <v>148</v>
      </c>
      <c r="G21" s="40">
        <v>127</v>
      </c>
      <c r="H21" s="40">
        <v>144</v>
      </c>
      <c r="I21" s="40">
        <v>129</v>
      </c>
      <c r="J21" s="40">
        <v>144</v>
      </c>
      <c r="K21" s="38">
        <v>692</v>
      </c>
      <c r="L21" s="40">
        <v>140</v>
      </c>
      <c r="M21" s="40">
        <v>125</v>
      </c>
      <c r="N21" s="40">
        <v>141</v>
      </c>
      <c r="O21" s="40">
        <v>126</v>
      </c>
      <c r="P21" s="40">
        <v>140</v>
      </c>
      <c r="Q21" s="38">
        <v>672</v>
      </c>
      <c r="R21" s="361">
        <v>129</v>
      </c>
      <c r="S21" s="361">
        <v>132</v>
      </c>
      <c r="T21" s="361">
        <v>129</v>
      </c>
      <c r="U21" s="361">
        <v>140</v>
      </c>
      <c r="V21" s="361">
        <v>140</v>
      </c>
      <c r="W21" s="379">
        <v>670</v>
      </c>
      <c r="X21" s="361">
        <v>148</v>
      </c>
      <c r="Y21" s="361">
        <v>144</v>
      </c>
      <c r="Z21" s="361">
        <v>126</v>
      </c>
      <c r="AA21" s="361">
        <v>142</v>
      </c>
      <c r="AB21" s="361">
        <v>132</v>
      </c>
      <c r="AC21" s="380">
        <v>692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196" t="s">
        <v>104</v>
      </c>
      <c r="D22" s="38">
        <v>2693</v>
      </c>
      <c r="E22" s="39">
        <v>134.65</v>
      </c>
      <c r="F22" s="40">
        <v>135</v>
      </c>
      <c r="G22" s="40">
        <v>148</v>
      </c>
      <c r="H22" s="40">
        <v>129</v>
      </c>
      <c r="I22" s="40">
        <v>144</v>
      </c>
      <c r="J22" s="40">
        <v>131</v>
      </c>
      <c r="K22" s="38">
        <v>687</v>
      </c>
      <c r="L22" s="40">
        <v>148</v>
      </c>
      <c r="M22" s="40">
        <v>140</v>
      </c>
      <c r="N22" s="40">
        <v>112</v>
      </c>
      <c r="O22" s="40">
        <v>132</v>
      </c>
      <c r="P22" s="40">
        <v>126</v>
      </c>
      <c r="Q22" s="38">
        <v>658</v>
      </c>
      <c r="R22" s="349">
        <v>128</v>
      </c>
      <c r="S22" s="40">
        <v>129</v>
      </c>
      <c r="T22" s="40">
        <v>133</v>
      </c>
      <c r="U22" s="40">
        <v>129</v>
      </c>
      <c r="V22" s="40">
        <v>143</v>
      </c>
      <c r="W22" s="38">
        <v>662</v>
      </c>
      <c r="X22" s="350">
        <v>144</v>
      </c>
      <c r="Y22" s="350">
        <v>147</v>
      </c>
      <c r="Z22" s="350">
        <v>126</v>
      </c>
      <c r="AA22" s="350">
        <v>143</v>
      </c>
      <c r="AB22" s="350">
        <v>126</v>
      </c>
      <c r="AC22" s="195">
        <v>686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196" t="s">
        <v>32</v>
      </c>
      <c r="D23" s="38">
        <v>2685</v>
      </c>
      <c r="E23" s="39">
        <v>134.25</v>
      </c>
      <c r="F23" s="40">
        <v>144</v>
      </c>
      <c r="G23" s="40">
        <v>144</v>
      </c>
      <c r="H23" s="40">
        <v>144</v>
      </c>
      <c r="I23" s="40">
        <v>131</v>
      </c>
      <c r="J23" s="40">
        <v>148</v>
      </c>
      <c r="K23" s="38">
        <v>711</v>
      </c>
      <c r="L23" s="40">
        <v>126</v>
      </c>
      <c r="M23" s="40">
        <v>125</v>
      </c>
      <c r="N23" s="40">
        <v>147</v>
      </c>
      <c r="O23" s="40">
        <v>127</v>
      </c>
      <c r="P23" s="40">
        <v>124</v>
      </c>
      <c r="Q23" s="38">
        <v>649</v>
      </c>
      <c r="R23" s="40">
        <v>123</v>
      </c>
      <c r="S23" s="40">
        <v>131</v>
      </c>
      <c r="T23" s="40">
        <v>143</v>
      </c>
      <c r="U23" s="40">
        <v>131</v>
      </c>
      <c r="V23" s="40">
        <v>126</v>
      </c>
      <c r="W23" s="38">
        <v>654</v>
      </c>
      <c r="X23" s="350">
        <v>118</v>
      </c>
      <c r="Y23" s="350">
        <v>148</v>
      </c>
      <c r="Z23" s="350">
        <v>124</v>
      </c>
      <c r="AA23" s="350">
        <v>148</v>
      </c>
      <c r="AB23" s="350">
        <v>133</v>
      </c>
      <c r="AC23" s="195">
        <v>671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112</v>
      </c>
      <c r="D24" s="38">
        <v>2683</v>
      </c>
      <c r="E24" s="39">
        <v>134.15</v>
      </c>
      <c r="F24" s="40">
        <v>128</v>
      </c>
      <c r="G24" s="40">
        <v>132</v>
      </c>
      <c r="H24" s="40">
        <v>145</v>
      </c>
      <c r="I24" s="40">
        <v>128</v>
      </c>
      <c r="J24" s="40">
        <v>147</v>
      </c>
      <c r="K24" s="38">
        <v>680</v>
      </c>
      <c r="L24" s="40">
        <v>120</v>
      </c>
      <c r="M24" s="40">
        <v>144</v>
      </c>
      <c r="N24" s="40">
        <v>144</v>
      </c>
      <c r="O24" s="40">
        <v>127</v>
      </c>
      <c r="P24" s="40">
        <v>121</v>
      </c>
      <c r="Q24" s="38">
        <v>656</v>
      </c>
      <c r="R24" s="349">
        <v>129</v>
      </c>
      <c r="S24" s="40">
        <v>128</v>
      </c>
      <c r="T24" s="40">
        <v>148</v>
      </c>
      <c r="U24" s="40">
        <v>126</v>
      </c>
      <c r="V24" s="40">
        <v>140</v>
      </c>
      <c r="W24" s="38">
        <v>671</v>
      </c>
      <c r="X24" s="350">
        <v>126</v>
      </c>
      <c r="Y24" s="350">
        <v>126</v>
      </c>
      <c r="Z24" s="350">
        <v>140</v>
      </c>
      <c r="AA24" s="350">
        <v>140</v>
      </c>
      <c r="AB24" s="350">
        <v>144</v>
      </c>
      <c r="AC24" s="195">
        <v>676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196" t="s">
        <v>26</v>
      </c>
      <c r="D25" s="38">
        <v>2682</v>
      </c>
      <c r="E25" s="39">
        <v>134.1</v>
      </c>
      <c r="F25" s="40">
        <v>137</v>
      </c>
      <c r="G25" s="40">
        <v>126</v>
      </c>
      <c r="H25" s="40">
        <v>148</v>
      </c>
      <c r="I25" s="40">
        <v>133</v>
      </c>
      <c r="J25" s="40">
        <v>148</v>
      </c>
      <c r="K25" s="38">
        <v>692</v>
      </c>
      <c r="L25" s="40">
        <v>143</v>
      </c>
      <c r="M25" s="40">
        <v>140</v>
      </c>
      <c r="N25" s="40">
        <v>140</v>
      </c>
      <c r="O25" s="40">
        <v>132</v>
      </c>
      <c r="P25" s="40">
        <v>116</v>
      </c>
      <c r="Q25" s="38">
        <v>671</v>
      </c>
      <c r="R25" s="357">
        <v>131</v>
      </c>
      <c r="S25" s="355">
        <v>116</v>
      </c>
      <c r="T25" s="355">
        <v>143</v>
      </c>
      <c r="U25" s="355">
        <v>144</v>
      </c>
      <c r="V25" s="355">
        <v>128</v>
      </c>
      <c r="W25" s="353">
        <v>662</v>
      </c>
      <c r="X25" s="351">
        <v>135</v>
      </c>
      <c r="Y25" s="351">
        <v>103</v>
      </c>
      <c r="Z25" s="351">
        <v>140</v>
      </c>
      <c r="AA25" s="351">
        <v>129</v>
      </c>
      <c r="AB25" s="351">
        <v>150</v>
      </c>
      <c r="AC25" s="382">
        <v>657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49</v>
      </c>
      <c r="D26" s="38">
        <v>2675</v>
      </c>
      <c r="E26" s="39">
        <v>133.75</v>
      </c>
      <c r="F26" s="40">
        <v>144</v>
      </c>
      <c r="G26" s="40">
        <v>141</v>
      </c>
      <c r="H26" s="40">
        <v>127</v>
      </c>
      <c r="I26" s="40">
        <v>126</v>
      </c>
      <c r="J26" s="40">
        <v>142</v>
      </c>
      <c r="K26" s="38">
        <v>680</v>
      </c>
      <c r="L26" s="40">
        <v>123</v>
      </c>
      <c r="M26" s="40">
        <v>140</v>
      </c>
      <c r="N26" s="40">
        <v>144</v>
      </c>
      <c r="O26" s="40">
        <v>144</v>
      </c>
      <c r="P26" s="40">
        <v>148</v>
      </c>
      <c r="Q26" s="38">
        <v>699</v>
      </c>
      <c r="R26" s="40">
        <v>128</v>
      </c>
      <c r="S26" s="40">
        <v>126</v>
      </c>
      <c r="T26" s="40">
        <v>127</v>
      </c>
      <c r="U26" s="40">
        <v>129</v>
      </c>
      <c r="V26" s="40">
        <v>128</v>
      </c>
      <c r="W26" s="38">
        <v>638</v>
      </c>
      <c r="X26" s="188">
        <v>116</v>
      </c>
      <c r="Y26" s="188">
        <v>147</v>
      </c>
      <c r="Z26" s="188">
        <v>140</v>
      </c>
      <c r="AA26" s="188">
        <v>140</v>
      </c>
      <c r="AB26" s="188">
        <v>115</v>
      </c>
      <c r="AC26" s="195">
        <v>658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196" t="s">
        <v>83</v>
      </c>
      <c r="D27" s="38">
        <v>2671</v>
      </c>
      <c r="E27" s="39">
        <v>133.55000000000001</v>
      </c>
      <c r="F27" s="40">
        <v>144</v>
      </c>
      <c r="G27" s="40">
        <v>111</v>
      </c>
      <c r="H27" s="40">
        <v>140</v>
      </c>
      <c r="I27" s="40">
        <v>144</v>
      </c>
      <c r="J27" s="40">
        <v>144</v>
      </c>
      <c r="K27" s="38">
        <v>683</v>
      </c>
      <c r="L27" s="40">
        <v>116</v>
      </c>
      <c r="M27" s="40">
        <v>142</v>
      </c>
      <c r="N27" s="40">
        <v>129</v>
      </c>
      <c r="O27" s="40">
        <v>144</v>
      </c>
      <c r="P27" s="40">
        <v>117</v>
      </c>
      <c r="Q27" s="38">
        <v>648</v>
      </c>
      <c r="R27" s="40">
        <v>128</v>
      </c>
      <c r="S27" s="40">
        <v>127</v>
      </c>
      <c r="T27" s="40">
        <v>140</v>
      </c>
      <c r="U27" s="40">
        <v>136</v>
      </c>
      <c r="V27" s="40">
        <v>132</v>
      </c>
      <c r="W27" s="38">
        <v>663</v>
      </c>
      <c r="X27" s="188">
        <v>125</v>
      </c>
      <c r="Y27" s="188">
        <v>128</v>
      </c>
      <c r="Z27" s="188">
        <v>140</v>
      </c>
      <c r="AA27" s="188">
        <v>140</v>
      </c>
      <c r="AB27" s="188">
        <v>144</v>
      </c>
      <c r="AC27" s="195">
        <v>677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47</v>
      </c>
      <c r="D28" s="38">
        <v>2609</v>
      </c>
      <c r="E28" s="39">
        <v>130.44999999999999</v>
      </c>
      <c r="F28" s="40">
        <v>129</v>
      </c>
      <c r="G28" s="40">
        <v>129</v>
      </c>
      <c r="H28" s="40">
        <v>126</v>
      </c>
      <c r="I28" s="40">
        <v>126</v>
      </c>
      <c r="J28" s="40">
        <v>127</v>
      </c>
      <c r="K28" s="38">
        <v>637</v>
      </c>
      <c r="L28" s="40">
        <v>140</v>
      </c>
      <c r="M28" s="40">
        <v>126</v>
      </c>
      <c r="N28" s="40">
        <v>130</v>
      </c>
      <c r="O28" s="40">
        <v>128</v>
      </c>
      <c r="P28" s="40">
        <v>126</v>
      </c>
      <c r="Q28" s="38">
        <v>650</v>
      </c>
      <c r="R28" s="40">
        <v>144</v>
      </c>
      <c r="S28" s="40">
        <v>144</v>
      </c>
      <c r="T28" s="40">
        <v>129</v>
      </c>
      <c r="U28" s="40">
        <v>144</v>
      </c>
      <c r="V28" s="40">
        <v>125</v>
      </c>
      <c r="W28" s="38">
        <v>686</v>
      </c>
      <c r="X28" s="188">
        <v>124</v>
      </c>
      <c r="Y28" s="188">
        <v>127</v>
      </c>
      <c r="Z28" s="188">
        <v>129</v>
      </c>
      <c r="AA28" s="188">
        <v>128</v>
      </c>
      <c r="AB28" s="188">
        <v>128</v>
      </c>
      <c r="AC28" s="195">
        <v>636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4</v>
      </c>
      <c r="D29" s="38">
        <v>2606</v>
      </c>
      <c r="E29" s="39">
        <v>130.30000000000001</v>
      </c>
      <c r="F29" s="40">
        <v>144</v>
      </c>
      <c r="G29" s="40">
        <v>133</v>
      </c>
      <c r="H29" s="40">
        <v>132</v>
      </c>
      <c r="I29" s="40">
        <v>127</v>
      </c>
      <c r="J29" s="40">
        <v>141</v>
      </c>
      <c r="K29" s="38">
        <v>677</v>
      </c>
      <c r="L29" s="40">
        <v>129</v>
      </c>
      <c r="M29" s="40">
        <v>142</v>
      </c>
      <c r="N29" s="40">
        <v>140</v>
      </c>
      <c r="O29" s="40">
        <v>117</v>
      </c>
      <c r="P29" s="40">
        <v>129</v>
      </c>
      <c r="Q29" s="38">
        <v>657</v>
      </c>
      <c r="R29" s="349">
        <v>140</v>
      </c>
      <c r="S29" s="40">
        <v>130</v>
      </c>
      <c r="T29" s="40">
        <v>140</v>
      </c>
      <c r="U29" s="40">
        <v>92</v>
      </c>
      <c r="V29" s="40">
        <v>126</v>
      </c>
      <c r="W29" s="38">
        <v>628</v>
      </c>
      <c r="X29" s="350">
        <v>102</v>
      </c>
      <c r="Y29" s="350">
        <v>140</v>
      </c>
      <c r="Z29" s="350">
        <v>140</v>
      </c>
      <c r="AA29" s="350">
        <v>144</v>
      </c>
      <c r="AB29" s="350">
        <v>118</v>
      </c>
      <c r="AC29" s="195">
        <v>644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95</v>
      </c>
      <c r="D30" s="38">
        <v>2553</v>
      </c>
      <c r="E30" s="39">
        <v>127.65</v>
      </c>
      <c r="F30" s="40">
        <v>129</v>
      </c>
      <c r="G30" s="40">
        <v>112</v>
      </c>
      <c r="H30" s="40">
        <v>118</v>
      </c>
      <c r="I30" s="40">
        <v>140</v>
      </c>
      <c r="J30" s="40">
        <v>133</v>
      </c>
      <c r="K30" s="38">
        <v>632</v>
      </c>
      <c r="L30" s="40">
        <v>126</v>
      </c>
      <c r="M30" s="40">
        <v>125</v>
      </c>
      <c r="N30" s="40">
        <v>140</v>
      </c>
      <c r="O30" s="40">
        <v>129</v>
      </c>
      <c r="P30" s="40">
        <v>126</v>
      </c>
      <c r="Q30" s="38">
        <v>646</v>
      </c>
      <c r="R30" s="40">
        <v>140</v>
      </c>
      <c r="S30" s="40">
        <v>109</v>
      </c>
      <c r="T30" s="40">
        <v>129</v>
      </c>
      <c r="U30" s="40">
        <v>129</v>
      </c>
      <c r="V30" s="40">
        <v>129</v>
      </c>
      <c r="W30" s="38">
        <v>636</v>
      </c>
      <c r="X30" s="40">
        <v>142</v>
      </c>
      <c r="Y30" s="40">
        <v>112</v>
      </c>
      <c r="Z30" s="40">
        <v>129</v>
      </c>
      <c r="AA30" s="40">
        <v>128</v>
      </c>
      <c r="AB30" s="40">
        <v>128</v>
      </c>
      <c r="AC30" s="195">
        <v>639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56</v>
      </c>
      <c r="D31" s="38">
        <v>2540</v>
      </c>
      <c r="E31" s="39">
        <v>127</v>
      </c>
      <c r="F31" s="40">
        <v>131</v>
      </c>
      <c r="G31" s="40">
        <v>125</v>
      </c>
      <c r="H31" s="40">
        <v>124</v>
      </c>
      <c r="I31" s="40">
        <v>130</v>
      </c>
      <c r="J31" s="40">
        <v>140</v>
      </c>
      <c r="K31" s="38">
        <v>650</v>
      </c>
      <c r="L31" s="40">
        <v>106</v>
      </c>
      <c r="M31" s="40">
        <v>125</v>
      </c>
      <c r="N31" s="40">
        <v>113</v>
      </c>
      <c r="O31" s="40">
        <v>126</v>
      </c>
      <c r="P31" s="40">
        <v>128</v>
      </c>
      <c r="Q31" s="38">
        <v>598</v>
      </c>
      <c r="R31" s="40">
        <v>127</v>
      </c>
      <c r="S31" s="40">
        <v>133</v>
      </c>
      <c r="T31" s="40">
        <v>140</v>
      </c>
      <c r="U31" s="40">
        <v>112</v>
      </c>
      <c r="V31" s="40">
        <v>127</v>
      </c>
      <c r="W31" s="38">
        <v>639</v>
      </c>
      <c r="X31" s="350">
        <v>127</v>
      </c>
      <c r="Y31" s="350">
        <v>129</v>
      </c>
      <c r="Z31" s="350">
        <v>143</v>
      </c>
      <c r="AA31" s="350">
        <v>126</v>
      </c>
      <c r="AB31" s="350">
        <v>128</v>
      </c>
      <c r="AC31" s="195">
        <v>653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196" t="s">
        <v>30</v>
      </c>
      <c r="D32" s="38">
        <v>2489</v>
      </c>
      <c r="E32" s="39">
        <v>124.45</v>
      </c>
      <c r="F32" s="40">
        <v>127</v>
      </c>
      <c r="G32" s="40">
        <v>117</v>
      </c>
      <c r="H32" s="40">
        <v>128</v>
      </c>
      <c r="I32" s="40">
        <v>126</v>
      </c>
      <c r="J32" s="40">
        <v>111</v>
      </c>
      <c r="K32" s="38">
        <v>609</v>
      </c>
      <c r="L32" s="40">
        <v>124</v>
      </c>
      <c r="M32" s="40">
        <v>141</v>
      </c>
      <c r="N32" s="40">
        <v>125</v>
      </c>
      <c r="O32" s="40">
        <v>126</v>
      </c>
      <c r="P32" s="40">
        <v>110</v>
      </c>
      <c r="Q32" s="38">
        <v>626</v>
      </c>
      <c r="R32" s="349">
        <v>124</v>
      </c>
      <c r="S32" s="349">
        <v>120</v>
      </c>
      <c r="T32" s="349">
        <v>128</v>
      </c>
      <c r="U32" s="349">
        <v>128</v>
      </c>
      <c r="V32" s="40">
        <v>128</v>
      </c>
      <c r="W32" s="38">
        <v>628</v>
      </c>
      <c r="X32" s="188">
        <v>120</v>
      </c>
      <c r="Y32" s="188">
        <v>142</v>
      </c>
      <c r="Z32" s="188">
        <v>128</v>
      </c>
      <c r="AA32" s="188">
        <v>111</v>
      </c>
      <c r="AB32" s="188">
        <v>125</v>
      </c>
      <c r="AC32" s="189">
        <v>626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196" t="s">
        <v>69</v>
      </c>
      <c r="D33" s="38">
        <v>2474</v>
      </c>
      <c r="E33" s="39">
        <v>123.7</v>
      </c>
      <c r="F33" s="40">
        <v>104</v>
      </c>
      <c r="G33" s="40">
        <v>127</v>
      </c>
      <c r="H33" s="40">
        <v>124</v>
      </c>
      <c r="I33" s="40">
        <v>125</v>
      </c>
      <c r="J33" s="40">
        <v>124</v>
      </c>
      <c r="K33" s="38">
        <v>604</v>
      </c>
      <c r="L33" s="40">
        <v>131</v>
      </c>
      <c r="M33" s="40">
        <v>122</v>
      </c>
      <c r="N33" s="40">
        <v>130</v>
      </c>
      <c r="O33" s="40">
        <v>143</v>
      </c>
      <c r="P33" s="40">
        <v>127</v>
      </c>
      <c r="Q33" s="38">
        <v>653</v>
      </c>
      <c r="R33" s="349">
        <v>113</v>
      </c>
      <c r="S33" s="40">
        <v>128</v>
      </c>
      <c r="T33" s="40">
        <v>126</v>
      </c>
      <c r="U33" s="40">
        <v>124</v>
      </c>
      <c r="V33" s="40">
        <v>81</v>
      </c>
      <c r="W33" s="38">
        <v>572</v>
      </c>
      <c r="X33" s="350">
        <v>127</v>
      </c>
      <c r="Y33" s="350">
        <v>127</v>
      </c>
      <c r="Z33" s="350">
        <v>122</v>
      </c>
      <c r="AA33" s="350">
        <v>140</v>
      </c>
      <c r="AB33" s="350">
        <v>129</v>
      </c>
      <c r="AC33" s="195">
        <v>645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54</v>
      </c>
      <c r="D34" s="38">
        <v>2468</v>
      </c>
      <c r="E34" s="39">
        <v>123.4</v>
      </c>
      <c r="F34" s="40">
        <v>111</v>
      </c>
      <c r="G34" s="40">
        <v>103</v>
      </c>
      <c r="H34" s="40">
        <v>115</v>
      </c>
      <c r="I34" s="40">
        <v>124</v>
      </c>
      <c r="J34" s="40">
        <v>132</v>
      </c>
      <c r="K34" s="38">
        <v>585</v>
      </c>
      <c r="L34" s="40">
        <v>115</v>
      </c>
      <c r="M34" s="40">
        <v>126</v>
      </c>
      <c r="N34" s="40">
        <v>122</v>
      </c>
      <c r="O34" s="40">
        <v>126</v>
      </c>
      <c r="P34" s="40">
        <v>116</v>
      </c>
      <c r="Q34" s="38">
        <v>605</v>
      </c>
      <c r="R34" s="40">
        <v>120</v>
      </c>
      <c r="S34" s="40">
        <v>140</v>
      </c>
      <c r="T34" s="40">
        <v>124</v>
      </c>
      <c r="U34" s="40">
        <v>130</v>
      </c>
      <c r="V34" s="40">
        <v>130</v>
      </c>
      <c r="W34" s="38">
        <v>644</v>
      </c>
      <c r="X34" s="350">
        <v>140</v>
      </c>
      <c r="Y34" s="350">
        <v>130</v>
      </c>
      <c r="Z34" s="350">
        <v>122</v>
      </c>
      <c r="AA34" s="350">
        <v>115</v>
      </c>
      <c r="AB34" s="350">
        <v>127</v>
      </c>
      <c r="AC34" s="195">
        <v>634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31</v>
      </c>
      <c r="D35" s="38">
        <v>1206</v>
      </c>
      <c r="E35" s="39">
        <v>120.6</v>
      </c>
      <c r="F35" s="40">
        <v>128</v>
      </c>
      <c r="G35" s="40">
        <v>127</v>
      </c>
      <c r="H35" s="40">
        <v>109</v>
      </c>
      <c r="I35" s="40">
        <v>111</v>
      </c>
      <c r="J35" s="40">
        <v>123</v>
      </c>
      <c r="K35" s="38">
        <v>598</v>
      </c>
      <c r="L35" s="40">
        <v>110</v>
      </c>
      <c r="M35" s="40">
        <v>124</v>
      </c>
      <c r="N35" s="40">
        <v>125</v>
      </c>
      <c r="O35" s="40">
        <v>123</v>
      </c>
      <c r="P35" s="40">
        <v>126</v>
      </c>
      <c r="Q35" s="38">
        <v>608</v>
      </c>
      <c r="R35" s="349">
        <v>0</v>
      </c>
      <c r="S35" s="40">
        <v>0</v>
      </c>
      <c r="T35" s="40">
        <v>0</v>
      </c>
      <c r="U35" s="40">
        <v>0</v>
      </c>
      <c r="V35" s="40">
        <v>0</v>
      </c>
      <c r="W35" s="38">
        <v>0</v>
      </c>
      <c r="X35" s="350">
        <v>0</v>
      </c>
      <c r="Y35" s="350">
        <v>0</v>
      </c>
      <c r="Z35" s="350">
        <v>0</v>
      </c>
      <c r="AA35" s="350">
        <v>0</v>
      </c>
      <c r="AB35" s="350">
        <v>0</v>
      </c>
      <c r="AC35" s="195">
        <v>0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35</v>
      </c>
      <c r="D36" s="38">
        <v>2265</v>
      </c>
      <c r="E36" s="39">
        <v>113.25</v>
      </c>
      <c r="F36" s="40">
        <v>110</v>
      </c>
      <c r="G36" s="40">
        <v>87</v>
      </c>
      <c r="H36" s="40">
        <v>124</v>
      </c>
      <c r="I36" s="40">
        <v>115</v>
      </c>
      <c r="J36" s="40">
        <v>109</v>
      </c>
      <c r="K36" s="38">
        <v>545</v>
      </c>
      <c r="L36" s="40">
        <v>121</v>
      </c>
      <c r="M36" s="40">
        <v>107</v>
      </c>
      <c r="N36" s="40">
        <v>124</v>
      </c>
      <c r="O36" s="40">
        <v>116</v>
      </c>
      <c r="P36" s="40">
        <v>113</v>
      </c>
      <c r="Q36" s="38">
        <v>581</v>
      </c>
      <c r="R36" s="40">
        <v>115</v>
      </c>
      <c r="S36" s="40">
        <v>107</v>
      </c>
      <c r="T36" s="40">
        <v>107</v>
      </c>
      <c r="U36" s="40">
        <v>121</v>
      </c>
      <c r="V36" s="40">
        <v>122</v>
      </c>
      <c r="W36" s="38">
        <v>572</v>
      </c>
      <c r="X36" s="350">
        <v>108</v>
      </c>
      <c r="Y36" s="350">
        <v>103</v>
      </c>
      <c r="Z36" s="350">
        <v>108</v>
      </c>
      <c r="AA36" s="350">
        <v>123</v>
      </c>
      <c r="AB36" s="350">
        <v>125</v>
      </c>
      <c r="AC36" s="195">
        <v>567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196" t="s">
        <v>87</v>
      </c>
      <c r="D37" s="38">
        <v>2230</v>
      </c>
      <c r="E37" s="39">
        <v>111.5</v>
      </c>
      <c r="F37" s="40">
        <v>128</v>
      </c>
      <c r="G37" s="40">
        <v>119</v>
      </c>
      <c r="H37" s="40">
        <v>115</v>
      </c>
      <c r="I37" s="40">
        <v>104</v>
      </c>
      <c r="J37" s="40">
        <v>107</v>
      </c>
      <c r="K37" s="38">
        <v>573</v>
      </c>
      <c r="L37" s="40">
        <v>103</v>
      </c>
      <c r="M37" s="40">
        <v>125</v>
      </c>
      <c r="N37" s="40">
        <v>112</v>
      </c>
      <c r="O37" s="40">
        <v>77</v>
      </c>
      <c r="P37" s="40">
        <v>102</v>
      </c>
      <c r="Q37" s="38">
        <v>519</v>
      </c>
      <c r="R37" s="357">
        <v>109</v>
      </c>
      <c r="S37" s="355">
        <v>123</v>
      </c>
      <c r="T37" s="355">
        <v>110</v>
      </c>
      <c r="U37" s="355">
        <v>128</v>
      </c>
      <c r="V37" s="355">
        <v>104</v>
      </c>
      <c r="W37" s="353">
        <v>574</v>
      </c>
      <c r="X37" s="351">
        <v>124</v>
      </c>
      <c r="Y37" s="351">
        <v>117</v>
      </c>
      <c r="Z37" s="351">
        <v>108</v>
      </c>
      <c r="AA37" s="351">
        <v>107</v>
      </c>
      <c r="AB37" s="351">
        <v>108</v>
      </c>
      <c r="AC37" s="382">
        <v>564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352" t="s">
        <v>97</v>
      </c>
      <c r="D38" s="353">
        <v>0</v>
      </c>
      <c r="E38" s="354">
        <v>0</v>
      </c>
      <c r="F38" s="355">
        <v>0</v>
      </c>
      <c r="G38" s="355">
        <v>0</v>
      </c>
      <c r="H38" s="355">
        <v>0</v>
      </c>
      <c r="I38" s="355">
        <v>0</v>
      </c>
      <c r="J38" s="355">
        <v>0</v>
      </c>
      <c r="K38" s="353">
        <v>0</v>
      </c>
      <c r="L38" s="355">
        <v>0</v>
      </c>
      <c r="M38" s="355">
        <v>0</v>
      </c>
      <c r="N38" s="355">
        <v>0</v>
      </c>
      <c r="O38" s="355">
        <v>0</v>
      </c>
      <c r="P38" s="355">
        <v>0</v>
      </c>
      <c r="Q38" s="353">
        <v>0</v>
      </c>
      <c r="R38" s="349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50">
        <v>0</v>
      </c>
      <c r="Y38" s="350">
        <v>0</v>
      </c>
      <c r="Z38" s="350">
        <v>0</v>
      </c>
      <c r="AA38" s="350">
        <v>0</v>
      </c>
      <c r="AB38" s="350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7">
        <v>37</v>
      </c>
      <c r="C39" s="196" t="s">
        <v>98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38">
        <v>0</v>
      </c>
      <c r="X39" s="350">
        <v>0</v>
      </c>
      <c r="Y39" s="350">
        <v>0</v>
      </c>
      <c r="Z39" s="350">
        <v>0</v>
      </c>
      <c r="AA39" s="350">
        <v>0</v>
      </c>
      <c r="AB39" s="350">
        <v>0</v>
      </c>
      <c r="AC39" s="195">
        <v>0</v>
      </c>
      <c r="AD39" s="1"/>
      <c r="AE39" s="18"/>
      <c r="AF39" s="18"/>
      <c r="AG39" s="18"/>
      <c r="AH39" s="18"/>
      <c r="AI39" s="18"/>
      <c r="AJ39" s="18"/>
    </row>
    <row r="40" spans="1:36" ht="18.899999999999999" customHeight="1">
      <c r="A40" s="1"/>
      <c r="B40" s="197">
        <v>38</v>
      </c>
      <c r="C40" s="196" t="s">
        <v>29</v>
      </c>
      <c r="D40" s="38">
        <v>0</v>
      </c>
      <c r="E40" s="39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38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38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38">
        <v>0</v>
      </c>
      <c r="X40" s="350">
        <v>0</v>
      </c>
      <c r="Y40" s="350">
        <v>0</v>
      </c>
      <c r="Z40" s="350">
        <v>0</v>
      </c>
      <c r="AA40" s="350">
        <v>0</v>
      </c>
      <c r="AB40" s="350">
        <v>0</v>
      </c>
      <c r="AC40" s="195">
        <v>0</v>
      </c>
      <c r="AD40" s="1"/>
      <c r="AE40" s="18"/>
      <c r="AF40" s="18"/>
      <c r="AG40" s="18"/>
      <c r="AH40" s="18"/>
      <c r="AI40" s="18"/>
      <c r="AJ40" s="18"/>
    </row>
    <row r="41" spans="1:36" ht="18.600000000000001">
      <c r="A41" s="1"/>
      <c r="B41" s="34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9"/>
      <c r="C46" s="17"/>
      <c r="D46" s="12"/>
      <c r="E46" s="8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  <c r="Q46" s="12"/>
      <c r="R46" s="16"/>
      <c r="S46" s="13"/>
      <c r="T46" s="13"/>
      <c r="U46" s="13"/>
      <c r="V46" s="13"/>
      <c r="W46" s="12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16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16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 ht="18.600000000000001">
      <c r="A57" s="15"/>
      <c r="B57" s="19"/>
      <c r="C57" s="20"/>
      <c r="D57" s="21"/>
      <c r="E57" s="22"/>
      <c r="F57" s="23"/>
      <c r="G57" s="23"/>
      <c r="H57" s="23"/>
      <c r="I57" s="23"/>
      <c r="J57" s="23"/>
      <c r="K57" s="21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1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8"/>
      <c r="AF71" s="18"/>
      <c r="AG71" s="18"/>
      <c r="AH71" s="18"/>
      <c r="AI71" s="18"/>
      <c r="AJ71" s="18"/>
    </row>
  </sheetData>
  <sortState xmlns:xlrd2="http://schemas.microsoft.com/office/spreadsheetml/2017/richdata2" ref="C3:AC40">
    <sortCondition descending="1" ref="E3:E40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J42" sqref="J42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5" t="s">
        <v>99</v>
      </c>
      <c r="C1" s="385"/>
      <c r="D1" s="385"/>
      <c r="E1" s="385"/>
      <c r="F1" s="385"/>
      <c r="G1" s="385"/>
      <c r="H1" s="336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2"/>
      <c r="C2" s="271" t="s">
        <v>46</v>
      </c>
      <c r="D2" s="272" t="s">
        <v>66</v>
      </c>
      <c r="E2" s="273" t="s">
        <v>100</v>
      </c>
      <c r="F2" s="274" t="s">
        <v>89</v>
      </c>
      <c r="G2" s="274" t="s">
        <v>101</v>
      </c>
      <c r="H2" s="339"/>
      <c r="I2" s="333" t="s">
        <v>106</v>
      </c>
      <c r="J2" s="334"/>
      <c r="K2" s="334"/>
      <c r="L2" s="334"/>
      <c r="M2" s="335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5">
        <v>1</v>
      </c>
      <c r="C3" s="78" t="s">
        <v>70</v>
      </c>
      <c r="D3" s="33">
        <v>205</v>
      </c>
      <c r="E3" s="80">
        <v>143.24782608695651</v>
      </c>
      <c r="F3" s="81">
        <v>1470</v>
      </c>
      <c r="G3" s="79">
        <v>1470</v>
      </c>
      <c r="H3" s="340"/>
      <c r="I3" s="266" t="s">
        <v>55</v>
      </c>
      <c r="J3" s="267"/>
      <c r="K3" s="267"/>
      <c r="L3" s="268"/>
      <c r="M3" s="269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5">
        <v>2</v>
      </c>
      <c r="C4" s="78" t="s">
        <v>33</v>
      </c>
      <c r="D4" s="33">
        <v>187</v>
      </c>
      <c r="E4" s="80">
        <v>143.86666666666667</v>
      </c>
      <c r="F4" s="81">
        <v>1472</v>
      </c>
      <c r="G4" s="79">
        <v>1470</v>
      </c>
      <c r="H4" s="341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5">
        <v>3</v>
      </c>
      <c r="C5" s="78" t="s">
        <v>23</v>
      </c>
      <c r="D5" s="33">
        <v>187</v>
      </c>
      <c r="E5" s="80">
        <v>142.23809523809524</v>
      </c>
      <c r="F5" s="81">
        <v>1460</v>
      </c>
      <c r="G5" s="79">
        <v>1460</v>
      </c>
      <c r="H5" s="341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5">
        <v>4</v>
      </c>
      <c r="C6" s="78" t="s">
        <v>25</v>
      </c>
      <c r="D6" s="206">
        <v>169</v>
      </c>
      <c r="E6" s="80">
        <v>146.36315789473684</v>
      </c>
      <c r="F6" s="81">
        <v>1498</v>
      </c>
      <c r="G6" s="79">
        <v>1484</v>
      </c>
      <c r="H6" s="341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5">
        <v>5</v>
      </c>
      <c r="C7" s="78" t="s">
        <v>43</v>
      </c>
      <c r="D7" s="33">
        <v>152</v>
      </c>
      <c r="E7" s="80">
        <v>145.17894736842106</v>
      </c>
      <c r="F7" s="81">
        <v>1482</v>
      </c>
      <c r="G7" s="79">
        <v>1479</v>
      </c>
      <c r="H7" s="341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5">
        <v>6</v>
      </c>
      <c r="C8" s="277" t="s">
        <v>48</v>
      </c>
      <c r="D8" s="33">
        <v>124</v>
      </c>
      <c r="E8" s="80">
        <v>144.38695652173914</v>
      </c>
      <c r="F8" s="81">
        <v>1470</v>
      </c>
      <c r="G8" s="79">
        <v>1465</v>
      </c>
      <c r="H8" s="341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5">
        <v>7</v>
      </c>
      <c r="C9" s="78" t="s">
        <v>44</v>
      </c>
      <c r="D9" s="33">
        <v>123</v>
      </c>
      <c r="E9" s="80">
        <v>144.84736842105264</v>
      </c>
      <c r="F9" s="81">
        <v>1485</v>
      </c>
      <c r="G9" s="79">
        <v>1485</v>
      </c>
      <c r="H9" s="341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0"/>
      <c r="C10" s="303"/>
      <c r="D10" s="304"/>
      <c r="E10" s="59"/>
      <c r="F10" s="305"/>
      <c r="G10" s="306"/>
      <c r="H10" s="341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7"/>
      <c r="C11" s="271" t="s">
        <v>0</v>
      </c>
      <c r="D11" s="272" t="s">
        <v>66</v>
      </c>
      <c r="E11" s="273" t="s">
        <v>100</v>
      </c>
      <c r="F11" s="274" t="s">
        <v>89</v>
      </c>
      <c r="G11" s="274" t="s">
        <v>101</v>
      </c>
      <c r="H11" s="339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5">
        <v>1</v>
      </c>
      <c r="C12" s="78" t="s">
        <v>90</v>
      </c>
      <c r="D12" s="206">
        <v>211</v>
      </c>
      <c r="E12" s="308">
        <v>142.39523809523808</v>
      </c>
      <c r="F12" s="82">
        <v>1464</v>
      </c>
      <c r="G12" s="79">
        <v>1464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5">
        <v>2</v>
      </c>
      <c r="C13" s="78" t="s">
        <v>53</v>
      </c>
      <c r="D13" s="33">
        <v>211</v>
      </c>
      <c r="E13" s="308">
        <v>141.5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5">
        <v>3</v>
      </c>
      <c r="C14" s="78" t="s">
        <v>22</v>
      </c>
      <c r="D14" s="206">
        <v>207</v>
      </c>
      <c r="E14" s="308">
        <v>143.30000000000001</v>
      </c>
      <c r="F14" s="82">
        <v>1457</v>
      </c>
      <c r="G14" s="79">
        <v>1457</v>
      </c>
      <c r="H14" s="51"/>
      <c r="I14" s="52"/>
      <c r="J14" s="52"/>
      <c r="K14" s="52"/>
      <c r="L14" s="62"/>
      <c r="M14" s="262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5">
        <v>4</v>
      </c>
      <c r="C15" s="78" t="s">
        <v>82</v>
      </c>
      <c r="D15" s="33">
        <v>204</v>
      </c>
      <c r="E15" s="308">
        <v>142.86956521739131</v>
      </c>
      <c r="F15" s="82">
        <v>1455</v>
      </c>
      <c r="G15" s="79">
        <v>1455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5">
        <v>5</v>
      </c>
      <c r="C16" s="78" t="s">
        <v>24</v>
      </c>
      <c r="D16" s="206">
        <v>200</v>
      </c>
      <c r="E16" s="308">
        <v>141.90952380952382</v>
      </c>
      <c r="F16" s="82">
        <v>1445</v>
      </c>
      <c r="G16" s="79">
        <v>1438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5">
        <v>6</v>
      </c>
      <c r="C17" s="78" t="s">
        <v>27</v>
      </c>
      <c r="D17" s="33">
        <v>170</v>
      </c>
      <c r="E17" s="308">
        <v>138.19999999999999</v>
      </c>
      <c r="F17" s="82">
        <v>1435</v>
      </c>
      <c r="G17" s="79">
        <v>1417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5">
        <v>7</v>
      </c>
      <c r="C18" s="78" t="s">
        <v>28</v>
      </c>
      <c r="D18" s="33">
        <v>165</v>
      </c>
      <c r="E18" s="308">
        <v>137.95238095238096</v>
      </c>
      <c r="F18" s="82">
        <v>1450</v>
      </c>
      <c r="G18" s="79">
        <v>1425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5">
        <v>8</v>
      </c>
      <c r="C19" s="78" t="s">
        <v>71</v>
      </c>
      <c r="D19" s="33">
        <v>122</v>
      </c>
      <c r="E19" s="308">
        <v>136.22631578947369</v>
      </c>
      <c r="F19" s="82">
        <v>1445</v>
      </c>
      <c r="G19" s="79">
        <v>1398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5"/>
      <c r="C20" s="67"/>
      <c r="D20" s="310"/>
      <c r="E20" s="311"/>
      <c r="F20" s="312"/>
      <c r="G20" s="313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1"/>
      <c r="C21" s="271" t="s">
        <v>6</v>
      </c>
      <c r="D21" s="272" t="s">
        <v>66</v>
      </c>
      <c r="E21" s="273" t="s">
        <v>100</v>
      </c>
      <c r="F21" s="274" t="s">
        <v>89</v>
      </c>
      <c r="G21" s="274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5">
        <v>1</v>
      </c>
      <c r="C22" s="78" t="s">
        <v>12</v>
      </c>
      <c r="D22" s="33">
        <v>196</v>
      </c>
      <c r="E22" s="308">
        <v>139.07619047619048</v>
      </c>
      <c r="F22" s="82">
        <v>1421</v>
      </c>
      <c r="G22" s="309">
        <v>1421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5">
        <v>2</v>
      </c>
      <c r="C23" s="78" t="s">
        <v>93</v>
      </c>
      <c r="D23" s="33">
        <v>193</v>
      </c>
      <c r="E23" s="308">
        <v>138.23333333333332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5">
        <v>3</v>
      </c>
      <c r="C24" s="78" t="s">
        <v>3</v>
      </c>
      <c r="D24" s="33">
        <v>188</v>
      </c>
      <c r="E24" s="308">
        <v>137.2608695652174</v>
      </c>
      <c r="F24" s="82">
        <v>1434</v>
      </c>
      <c r="G24" s="79">
        <v>1424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5">
        <v>4</v>
      </c>
      <c r="C25" s="78" t="s">
        <v>49</v>
      </c>
      <c r="D25" s="33">
        <v>186</v>
      </c>
      <c r="E25" s="308">
        <v>136.06086956521739</v>
      </c>
      <c r="F25" s="82">
        <v>1411</v>
      </c>
      <c r="G25" s="79">
        <v>1411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5">
        <v>5</v>
      </c>
      <c r="C26" s="78" t="s">
        <v>83</v>
      </c>
      <c r="D26" s="33">
        <v>185</v>
      </c>
      <c r="E26" s="308">
        <v>134.66521739130434</v>
      </c>
      <c r="F26" s="314">
        <v>1426</v>
      </c>
      <c r="G26" s="79">
        <v>1426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5">
        <v>6</v>
      </c>
      <c r="C27" s="78" t="s">
        <v>32</v>
      </c>
      <c r="D27" s="33">
        <v>169</v>
      </c>
      <c r="E27" s="308">
        <v>135.16521739130434</v>
      </c>
      <c r="F27" s="314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5">
        <v>7</v>
      </c>
      <c r="C28" s="78" t="s">
        <v>95</v>
      </c>
      <c r="D28" s="33">
        <v>156</v>
      </c>
      <c r="E28" s="308">
        <v>129.19565217391303</v>
      </c>
      <c r="F28" s="314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5">
        <v>8</v>
      </c>
      <c r="C29" s="78" t="s">
        <v>26</v>
      </c>
      <c r="D29" s="33">
        <v>135</v>
      </c>
      <c r="E29" s="308">
        <v>132.86521739130436</v>
      </c>
      <c r="F29" s="314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5">
        <v>9</v>
      </c>
      <c r="C30" s="78" t="s">
        <v>4</v>
      </c>
      <c r="D30" s="33">
        <v>112</v>
      </c>
      <c r="E30" s="308">
        <v>130.54782608695652</v>
      </c>
      <c r="F30" s="314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5">
        <v>10</v>
      </c>
      <c r="C31" s="78" t="s">
        <v>97</v>
      </c>
      <c r="D31" s="33">
        <v>97</v>
      </c>
      <c r="E31" s="308">
        <v>129.93076923076924</v>
      </c>
      <c r="F31" s="314">
        <v>1395</v>
      </c>
      <c r="G31" s="79">
        <v>1395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5"/>
      <c r="C32" s="271" t="s">
        <v>96</v>
      </c>
      <c r="D32" s="272" t="s">
        <v>66</v>
      </c>
      <c r="E32" s="273" t="s">
        <v>100</v>
      </c>
      <c r="F32" s="274" t="s">
        <v>89</v>
      </c>
      <c r="G32" s="274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5">
        <v>1</v>
      </c>
      <c r="C33" s="365" t="s">
        <v>56</v>
      </c>
      <c r="D33" s="362">
        <v>198</v>
      </c>
      <c r="E33" s="363">
        <v>125.13913043478261</v>
      </c>
      <c r="F33" s="364">
        <v>1323</v>
      </c>
      <c r="G33" s="364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5">
        <v>2</v>
      </c>
      <c r="C34" s="365" t="s">
        <v>30</v>
      </c>
      <c r="D34" s="362">
        <v>188</v>
      </c>
      <c r="E34" s="363">
        <v>124.04782608695652</v>
      </c>
      <c r="F34" s="364">
        <v>1302</v>
      </c>
      <c r="G34" s="364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5">
        <v>3</v>
      </c>
      <c r="C35" s="365" t="s">
        <v>81</v>
      </c>
      <c r="D35" s="362">
        <v>174</v>
      </c>
      <c r="E35" s="363">
        <v>122.71428571428571</v>
      </c>
      <c r="F35" s="364">
        <v>1289</v>
      </c>
      <c r="G35" s="364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5">
        <v>4</v>
      </c>
      <c r="C36" s="365" t="s">
        <v>104</v>
      </c>
      <c r="D36" s="362">
        <v>164</v>
      </c>
      <c r="E36" s="363">
        <v>128.24</v>
      </c>
      <c r="F36" s="364">
        <v>1351</v>
      </c>
      <c r="G36" s="364">
        <v>1351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5">
        <v>5</v>
      </c>
      <c r="C37" s="365" t="s">
        <v>87</v>
      </c>
      <c r="D37" s="362">
        <v>154</v>
      </c>
      <c r="E37" s="363">
        <v>113.0409090909091</v>
      </c>
      <c r="F37" s="364">
        <v>1196</v>
      </c>
      <c r="G37" s="364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5">
        <v>6</v>
      </c>
      <c r="C38" s="365" t="s">
        <v>29</v>
      </c>
      <c r="D38" s="362">
        <v>131</v>
      </c>
      <c r="E38" s="363">
        <v>124.76315789473684</v>
      </c>
      <c r="F38" s="364">
        <v>1309</v>
      </c>
      <c r="G38" s="364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5">
        <v>7</v>
      </c>
      <c r="C39" s="365" t="s">
        <v>47</v>
      </c>
      <c r="D39" s="362">
        <v>119</v>
      </c>
      <c r="E39" s="363">
        <v>128.72307692307692</v>
      </c>
      <c r="F39" s="364">
        <v>1345</v>
      </c>
      <c r="G39" s="364">
        <v>1329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5">
        <v>8</v>
      </c>
      <c r="C40" s="365" t="s">
        <v>31</v>
      </c>
      <c r="D40" s="362">
        <v>108</v>
      </c>
      <c r="E40" s="363">
        <v>120.38333333333334</v>
      </c>
      <c r="F40" s="364">
        <v>1255</v>
      </c>
      <c r="G40" s="364">
        <v>1255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5">
        <v>9</v>
      </c>
      <c r="C41" s="365" t="s">
        <v>69</v>
      </c>
      <c r="D41" s="362">
        <v>97</v>
      </c>
      <c r="E41" s="363">
        <v>120.83684210526316</v>
      </c>
      <c r="F41" s="364">
        <v>1287</v>
      </c>
      <c r="G41" s="364">
        <v>1261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5">
        <v>10</v>
      </c>
      <c r="C42" s="365" t="s">
        <v>98</v>
      </c>
      <c r="D42" s="362">
        <v>96</v>
      </c>
      <c r="E42" s="363">
        <v>106.20769230769231</v>
      </c>
      <c r="F42" s="364">
        <v>1140</v>
      </c>
      <c r="G42" s="364">
        <v>1140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5">
        <v>11</v>
      </c>
      <c r="C43" s="78" t="s">
        <v>35</v>
      </c>
      <c r="D43" s="33">
        <v>86</v>
      </c>
      <c r="E43" s="308">
        <v>114.46250000000001</v>
      </c>
      <c r="F43" s="314">
        <v>1284</v>
      </c>
      <c r="G43" s="79">
        <v>1197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7" t="s">
        <v>91</v>
      </c>
      <c r="D44" s="337"/>
      <c r="E44" s="337"/>
      <c r="F44" s="338"/>
      <c r="G44" s="338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F51" sqref="F51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5"/>
      <c r="C3" s="216"/>
      <c r="D3" s="217" t="s">
        <v>10</v>
      </c>
      <c r="E3" s="218" t="s">
        <v>64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20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1" t="s">
        <v>60</v>
      </c>
      <c r="D4" s="222"/>
      <c r="E4" s="223" t="s">
        <v>63</v>
      </c>
      <c r="F4" s="387">
        <v>45904</v>
      </c>
      <c r="G4" s="387"/>
      <c r="H4" s="387">
        <v>45918</v>
      </c>
      <c r="I4" s="387"/>
      <c r="J4" s="387">
        <v>45932</v>
      </c>
      <c r="K4" s="387"/>
      <c r="L4" s="241">
        <v>45946</v>
      </c>
      <c r="M4" s="387">
        <v>45960</v>
      </c>
      <c r="N4" s="387"/>
      <c r="O4" s="387">
        <v>45974</v>
      </c>
      <c r="P4" s="387"/>
      <c r="Q4" s="387">
        <v>45988</v>
      </c>
      <c r="R4" s="387"/>
      <c r="S4" s="387">
        <v>46002</v>
      </c>
      <c r="T4" s="387"/>
      <c r="U4" s="387">
        <v>46030</v>
      </c>
      <c r="V4" s="387"/>
      <c r="W4" s="387">
        <v>46044</v>
      </c>
      <c r="X4" s="387"/>
      <c r="Y4" s="387">
        <v>46058</v>
      </c>
      <c r="Z4" s="387"/>
      <c r="AA4" s="387">
        <v>46072</v>
      </c>
      <c r="AB4" s="387"/>
      <c r="AC4" s="387">
        <v>46086</v>
      </c>
      <c r="AD4" s="387"/>
      <c r="AE4" s="387">
        <v>46100</v>
      </c>
      <c r="AF4" s="387"/>
      <c r="AG4" s="387">
        <v>46114</v>
      </c>
      <c r="AH4" s="387"/>
      <c r="AI4" s="387">
        <v>46128</v>
      </c>
      <c r="AJ4" s="387"/>
      <c r="AK4" s="387">
        <v>46142</v>
      </c>
      <c r="AL4" s="387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4">
        <v>1</v>
      </c>
      <c r="C5" s="225" t="s">
        <v>70</v>
      </c>
      <c r="D5" s="226">
        <v>205</v>
      </c>
      <c r="E5" s="227"/>
      <c r="F5" s="228">
        <v>12</v>
      </c>
      <c r="G5" s="228">
        <v>14</v>
      </c>
      <c r="H5" s="228">
        <v>12</v>
      </c>
      <c r="I5" s="228">
        <v>13</v>
      </c>
      <c r="J5" s="228">
        <v>13</v>
      </c>
      <c r="K5" s="228">
        <v>15</v>
      </c>
      <c r="L5" s="228">
        <v>14</v>
      </c>
      <c r="M5" s="228">
        <v>14</v>
      </c>
      <c r="N5" s="228">
        <v>13</v>
      </c>
      <c r="O5" s="228">
        <v>7</v>
      </c>
      <c r="P5" s="228">
        <v>15</v>
      </c>
      <c r="Q5" s="228">
        <v>13</v>
      </c>
      <c r="R5" s="228">
        <v>7</v>
      </c>
      <c r="S5" s="228">
        <v>14</v>
      </c>
      <c r="T5" s="228">
        <v>13</v>
      </c>
      <c r="U5" s="228">
        <v>6</v>
      </c>
      <c r="V5" s="228">
        <v>6</v>
      </c>
      <c r="W5" s="228">
        <v>14</v>
      </c>
      <c r="X5" s="228">
        <v>14</v>
      </c>
      <c r="Y5" s="228">
        <v>7</v>
      </c>
      <c r="Z5" s="228">
        <v>14</v>
      </c>
      <c r="AA5" s="228">
        <v>8</v>
      </c>
      <c r="AB5" s="228">
        <v>8</v>
      </c>
      <c r="AC5" s="228">
        <v>0</v>
      </c>
      <c r="AD5" s="228">
        <v>0</v>
      </c>
      <c r="AE5" s="228">
        <v>0</v>
      </c>
      <c r="AF5" s="228">
        <v>0</v>
      </c>
      <c r="AG5" s="228">
        <v>0</v>
      </c>
      <c r="AH5" s="228">
        <v>0</v>
      </c>
      <c r="AI5" s="228">
        <v>0</v>
      </c>
      <c r="AJ5" s="228">
        <v>0</v>
      </c>
      <c r="AK5" s="228">
        <v>0</v>
      </c>
      <c r="AL5" s="228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4">
        <v>2</v>
      </c>
      <c r="C6" s="225" t="s">
        <v>33</v>
      </c>
      <c r="D6" s="226">
        <v>187</v>
      </c>
      <c r="E6" s="227">
        <v>1</v>
      </c>
      <c r="F6" s="228">
        <v>3</v>
      </c>
      <c r="G6" s="228">
        <v>14</v>
      </c>
      <c r="H6" s="228">
        <v>15</v>
      </c>
      <c r="I6" s="228">
        <v>8</v>
      </c>
      <c r="J6" s="228">
        <v>11</v>
      </c>
      <c r="K6" s="228">
        <v>7</v>
      </c>
      <c r="L6" s="228">
        <v>0</v>
      </c>
      <c r="M6" s="228">
        <v>7</v>
      </c>
      <c r="N6" s="228">
        <v>12</v>
      </c>
      <c r="O6" s="228">
        <v>5</v>
      </c>
      <c r="P6" s="228">
        <v>13</v>
      </c>
      <c r="Q6" s="228">
        <v>13</v>
      </c>
      <c r="R6" s="228">
        <v>7</v>
      </c>
      <c r="S6" s="228">
        <v>6</v>
      </c>
      <c r="T6" s="228">
        <v>14</v>
      </c>
      <c r="U6" s="228">
        <v>15</v>
      </c>
      <c r="V6" s="228">
        <v>7</v>
      </c>
      <c r="W6" s="228">
        <v>14</v>
      </c>
      <c r="X6" s="228">
        <v>12</v>
      </c>
      <c r="Y6" s="228">
        <v>0</v>
      </c>
      <c r="Z6" s="228">
        <v>12</v>
      </c>
      <c r="AA6" s="228">
        <v>14</v>
      </c>
      <c r="AB6" s="228">
        <v>13</v>
      </c>
      <c r="AC6" s="228">
        <v>0</v>
      </c>
      <c r="AD6" s="228">
        <v>0</v>
      </c>
      <c r="AE6" s="228">
        <v>0</v>
      </c>
      <c r="AF6" s="228">
        <v>0</v>
      </c>
      <c r="AG6" s="228">
        <v>0</v>
      </c>
      <c r="AH6" s="228">
        <v>0</v>
      </c>
      <c r="AI6" s="228">
        <v>0</v>
      </c>
      <c r="AJ6" s="228">
        <v>0</v>
      </c>
      <c r="AK6" s="228">
        <v>0</v>
      </c>
      <c r="AL6" s="228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4">
        <v>3</v>
      </c>
      <c r="C7" s="225" t="s">
        <v>23</v>
      </c>
      <c r="D7" s="226">
        <v>187</v>
      </c>
      <c r="E7" s="227">
        <v>2</v>
      </c>
      <c r="F7" s="228">
        <v>13</v>
      </c>
      <c r="G7" s="228">
        <v>12</v>
      </c>
      <c r="H7" s="228">
        <v>4</v>
      </c>
      <c r="I7" s="228">
        <v>13</v>
      </c>
      <c r="J7" s="228">
        <v>14</v>
      </c>
      <c r="K7" s="228">
        <v>13</v>
      </c>
      <c r="L7" s="228">
        <v>12</v>
      </c>
      <c r="M7" s="228">
        <v>4</v>
      </c>
      <c r="N7" s="228">
        <v>13</v>
      </c>
      <c r="O7" s="228">
        <v>5</v>
      </c>
      <c r="P7" s="228">
        <v>13</v>
      </c>
      <c r="Q7" s="228">
        <v>13</v>
      </c>
      <c r="R7" s="228">
        <v>7</v>
      </c>
      <c r="S7" s="228">
        <v>13</v>
      </c>
      <c r="T7" s="228">
        <v>6</v>
      </c>
      <c r="U7" s="228">
        <v>0</v>
      </c>
      <c r="V7" s="228">
        <v>0</v>
      </c>
      <c r="W7" s="228">
        <v>6</v>
      </c>
      <c r="X7" s="228">
        <v>13</v>
      </c>
      <c r="Y7" s="228">
        <v>12</v>
      </c>
      <c r="Z7" s="228">
        <v>12</v>
      </c>
      <c r="AA7" s="228">
        <v>6</v>
      </c>
      <c r="AB7" s="228">
        <v>14</v>
      </c>
      <c r="AC7" s="228">
        <v>0</v>
      </c>
      <c r="AD7" s="228">
        <v>0</v>
      </c>
      <c r="AE7" s="228">
        <v>0</v>
      </c>
      <c r="AF7" s="228">
        <v>0</v>
      </c>
      <c r="AG7" s="228">
        <v>0</v>
      </c>
      <c r="AH7" s="228">
        <v>0</v>
      </c>
      <c r="AI7" s="228">
        <v>0</v>
      </c>
      <c r="AJ7" s="228">
        <v>0</v>
      </c>
      <c r="AK7" s="228">
        <v>0</v>
      </c>
      <c r="AL7" s="228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4">
        <v>4</v>
      </c>
      <c r="C8" s="225" t="s">
        <v>25</v>
      </c>
      <c r="D8" s="226">
        <v>169</v>
      </c>
      <c r="E8" s="227">
        <v>4</v>
      </c>
      <c r="F8" s="228">
        <v>10</v>
      </c>
      <c r="G8" s="228">
        <v>6</v>
      </c>
      <c r="H8" s="228">
        <v>14</v>
      </c>
      <c r="I8" s="228">
        <v>12</v>
      </c>
      <c r="J8" s="228">
        <v>14</v>
      </c>
      <c r="K8" s="228">
        <v>7</v>
      </c>
      <c r="L8" s="228">
        <v>4</v>
      </c>
      <c r="M8" s="228">
        <v>7</v>
      </c>
      <c r="N8" s="228">
        <v>5</v>
      </c>
      <c r="O8" s="228">
        <v>15</v>
      </c>
      <c r="P8" s="228">
        <v>13</v>
      </c>
      <c r="Q8" s="228">
        <v>5</v>
      </c>
      <c r="R8" s="228">
        <v>13</v>
      </c>
      <c r="S8" s="228">
        <v>7</v>
      </c>
      <c r="T8" s="228">
        <v>12</v>
      </c>
      <c r="U8" s="228">
        <v>0</v>
      </c>
      <c r="V8" s="228">
        <v>0</v>
      </c>
      <c r="W8" s="228">
        <v>13</v>
      </c>
      <c r="X8" s="228">
        <v>11</v>
      </c>
      <c r="Y8" s="228">
        <v>0</v>
      </c>
      <c r="Z8" s="228">
        <v>0</v>
      </c>
      <c r="AA8" s="228">
        <v>14</v>
      </c>
      <c r="AB8" s="228">
        <v>7</v>
      </c>
      <c r="AC8" s="228">
        <v>0</v>
      </c>
      <c r="AD8" s="228">
        <v>0</v>
      </c>
      <c r="AE8" s="228">
        <v>0</v>
      </c>
      <c r="AF8" s="228">
        <v>0</v>
      </c>
      <c r="AG8" s="228">
        <v>0</v>
      </c>
      <c r="AH8" s="228">
        <v>0</v>
      </c>
      <c r="AI8" s="228">
        <v>0</v>
      </c>
      <c r="AJ8" s="228">
        <v>0</v>
      </c>
      <c r="AK8" s="228">
        <v>0</v>
      </c>
      <c r="AL8" s="228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4">
        <v>5</v>
      </c>
      <c r="C9" s="225" t="s">
        <v>43</v>
      </c>
      <c r="D9" s="226">
        <v>152</v>
      </c>
      <c r="E9" s="227">
        <v>4</v>
      </c>
      <c r="F9" s="228">
        <v>11</v>
      </c>
      <c r="G9" s="228">
        <v>5</v>
      </c>
      <c r="H9" s="228">
        <v>0</v>
      </c>
      <c r="I9" s="228">
        <v>0</v>
      </c>
      <c r="J9" s="228">
        <v>9</v>
      </c>
      <c r="K9" s="228">
        <v>3</v>
      </c>
      <c r="L9" s="228">
        <v>11</v>
      </c>
      <c r="M9" s="228">
        <v>9</v>
      </c>
      <c r="N9" s="228">
        <v>12</v>
      </c>
      <c r="O9" s="228">
        <v>11</v>
      </c>
      <c r="P9" s="228">
        <v>10</v>
      </c>
      <c r="Q9" s="228">
        <v>2</v>
      </c>
      <c r="R9" s="228">
        <v>10</v>
      </c>
      <c r="S9" s="228">
        <v>13</v>
      </c>
      <c r="T9" s="228">
        <v>4</v>
      </c>
      <c r="U9" s="228">
        <v>0</v>
      </c>
      <c r="V9" s="228">
        <v>0</v>
      </c>
      <c r="W9" s="228">
        <v>11</v>
      </c>
      <c r="X9" s="228">
        <v>5</v>
      </c>
      <c r="Y9" s="228">
        <v>13</v>
      </c>
      <c r="Z9" s="228">
        <v>9</v>
      </c>
      <c r="AA9" s="228">
        <v>3</v>
      </c>
      <c r="AB9" s="228">
        <v>13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4">
        <v>6</v>
      </c>
      <c r="C10" s="225" t="s">
        <v>48</v>
      </c>
      <c r="D10" s="226">
        <v>124</v>
      </c>
      <c r="E10" s="227"/>
      <c r="F10" s="228">
        <v>3</v>
      </c>
      <c r="G10" s="228">
        <v>8</v>
      </c>
      <c r="H10" s="228">
        <v>10</v>
      </c>
      <c r="I10" s="228">
        <v>9</v>
      </c>
      <c r="J10" s="228">
        <v>5</v>
      </c>
      <c r="K10" s="228">
        <v>3</v>
      </c>
      <c r="L10" s="228">
        <v>5</v>
      </c>
      <c r="M10" s="228">
        <v>3</v>
      </c>
      <c r="N10" s="228">
        <v>5</v>
      </c>
      <c r="O10" s="228">
        <v>11</v>
      </c>
      <c r="P10" s="228">
        <v>11</v>
      </c>
      <c r="Q10" s="228">
        <v>9</v>
      </c>
      <c r="R10" s="228">
        <v>4</v>
      </c>
      <c r="S10" s="228">
        <v>10</v>
      </c>
      <c r="T10" s="228">
        <v>4</v>
      </c>
      <c r="U10" s="228">
        <v>3</v>
      </c>
      <c r="V10" s="228">
        <v>4</v>
      </c>
      <c r="W10" s="228">
        <v>12</v>
      </c>
      <c r="X10" s="228">
        <v>4</v>
      </c>
      <c r="Y10" s="228">
        <v>6</v>
      </c>
      <c r="Z10" s="228">
        <v>11</v>
      </c>
      <c r="AA10" s="228">
        <v>8</v>
      </c>
      <c r="AB10" s="228">
        <v>1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4">
        <v>7</v>
      </c>
      <c r="C11" s="225" t="s">
        <v>44</v>
      </c>
      <c r="D11" s="226">
        <v>123</v>
      </c>
      <c r="E11" s="227">
        <v>4</v>
      </c>
      <c r="F11" s="228">
        <v>13</v>
      </c>
      <c r="G11" s="228">
        <v>14</v>
      </c>
      <c r="H11" s="228">
        <v>4</v>
      </c>
      <c r="I11" s="228">
        <v>3</v>
      </c>
      <c r="J11" s="228">
        <v>6</v>
      </c>
      <c r="K11" s="228">
        <v>4</v>
      </c>
      <c r="L11" s="228">
        <v>5</v>
      </c>
      <c r="M11" s="228">
        <v>12</v>
      </c>
      <c r="N11" s="228">
        <v>7</v>
      </c>
      <c r="O11" s="228">
        <v>2</v>
      </c>
      <c r="P11" s="228">
        <v>4</v>
      </c>
      <c r="Q11" s="228">
        <v>4</v>
      </c>
      <c r="R11" s="228">
        <v>1</v>
      </c>
      <c r="S11" s="228">
        <v>0</v>
      </c>
      <c r="T11" s="228">
        <v>0</v>
      </c>
      <c r="U11" s="228">
        <v>0</v>
      </c>
      <c r="V11" s="228">
        <v>0</v>
      </c>
      <c r="W11" s="228">
        <v>10</v>
      </c>
      <c r="X11" s="228">
        <v>1</v>
      </c>
      <c r="Y11" s="228">
        <v>11</v>
      </c>
      <c r="Z11" s="228">
        <v>15</v>
      </c>
      <c r="AA11" s="228">
        <v>2</v>
      </c>
      <c r="AB11" s="228">
        <v>11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1" t="s">
        <v>61</v>
      </c>
      <c r="D12" s="226"/>
      <c r="E12" s="227"/>
      <c r="F12" s="387">
        <v>45904</v>
      </c>
      <c r="G12" s="387"/>
      <c r="H12" s="387">
        <v>45918</v>
      </c>
      <c r="I12" s="387"/>
      <c r="J12" s="387">
        <v>45932</v>
      </c>
      <c r="K12" s="387"/>
      <c r="L12" s="241">
        <v>45946</v>
      </c>
      <c r="M12" s="387">
        <v>45960</v>
      </c>
      <c r="N12" s="387"/>
      <c r="O12" s="387">
        <v>45974</v>
      </c>
      <c r="P12" s="387"/>
      <c r="Q12" s="387">
        <v>45988</v>
      </c>
      <c r="R12" s="387"/>
      <c r="S12" s="387">
        <v>46002</v>
      </c>
      <c r="T12" s="387"/>
      <c r="U12" s="387">
        <v>46030</v>
      </c>
      <c r="V12" s="387"/>
      <c r="W12" s="387">
        <v>46044</v>
      </c>
      <c r="X12" s="387"/>
      <c r="Y12" s="387">
        <v>46058</v>
      </c>
      <c r="Z12" s="387"/>
      <c r="AA12" s="387">
        <v>46072</v>
      </c>
      <c r="AB12" s="387"/>
      <c r="AC12" s="387">
        <v>46086</v>
      </c>
      <c r="AD12" s="387"/>
      <c r="AE12" s="387">
        <v>46100</v>
      </c>
      <c r="AF12" s="387"/>
      <c r="AG12" s="387">
        <v>46114</v>
      </c>
      <c r="AH12" s="387"/>
      <c r="AI12" s="387">
        <v>46128</v>
      </c>
      <c r="AJ12" s="387"/>
      <c r="AK12" s="387">
        <v>46142</v>
      </c>
      <c r="AL12" s="387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4">
        <v>1</v>
      </c>
      <c r="C13" s="225" t="s">
        <v>90</v>
      </c>
      <c r="D13" s="226">
        <v>211</v>
      </c>
      <c r="E13" s="227">
        <v>2</v>
      </c>
      <c r="F13" s="228">
        <v>0</v>
      </c>
      <c r="G13" s="228">
        <v>0</v>
      </c>
      <c r="H13" s="228">
        <v>12</v>
      </c>
      <c r="I13" s="228">
        <v>15</v>
      </c>
      <c r="J13" s="228">
        <v>13</v>
      </c>
      <c r="K13" s="228">
        <v>6</v>
      </c>
      <c r="L13" s="228">
        <v>13</v>
      </c>
      <c r="M13" s="228">
        <v>15</v>
      </c>
      <c r="N13" s="228">
        <v>14</v>
      </c>
      <c r="O13" s="228">
        <v>14</v>
      </c>
      <c r="P13" s="228">
        <v>14</v>
      </c>
      <c r="Q13" s="228">
        <v>13</v>
      </c>
      <c r="R13" s="228">
        <v>14</v>
      </c>
      <c r="S13" s="228">
        <v>14</v>
      </c>
      <c r="T13" s="228">
        <v>14</v>
      </c>
      <c r="U13" s="228">
        <v>14</v>
      </c>
      <c r="V13" s="228">
        <v>13</v>
      </c>
      <c r="W13" s="228">
        <v>13</v>
      </c>
      <c r="X13" s="228">
        <v>12</v>
      </c>
      <c r="Y13" s="228">
        <v>13</v>
      </c>
      <c r="Z13" s="228">
        <v>15</v>
      </c>
      <c r="AA13" s="228">
        <v>14</v>
      </c>
      <c r="AB13" s="228">
        <v>15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4">
        <v>2</v>
      </c>
      <c r="C14" s="225" t="s">
        <v>53</v>
      </c>
      <c r="D14" s="226">
        <v>211</v>
      </c>
      <c r="E14" s="227">
        <v>3</v>
      </c>
      <c r="F14" s="228">
        <v>12</v>
      </c>
      <c r="G14" s="228">
        <v>15</v>
      </c>
      <c r="H14" s="228">
        <v>13</v>
      </c>
      <c r="I14" s="228">
        <v>14</v>
      </c>
      <c r="J14" s="228">
        <v>13</v>
      </c>
      <c r="K14" s="228">
        <v>14</v>
      </c>
      <c r="L14" s="228">
        <v>0</v>
      </c>
      <c r="M14" s="228">
        <v>15</v>
      </c>
      <c r="N14" s="228">
        <v>5</v>
      </c>
      <c r="O14" s="228">
        <v>6</v>
      </c>
      <c r="P14" s="228">
        <v>12</v>
      </c>
      <c r="Q14" s="228">
        <v>14</v>
      </c>
      <c r="R14" s="228">
        <v>14</v>
      </c>
      <c r="S14" s="228">
        <v>13</v>
      </c>
      <c r="T14" s="228">
        <v>14</v>
      </c>
      <c r="U14" s="228">
        <v>14</v>
      </c>
      <c r="V14" s="228">
        <v>15</v>
      </c>
      <c r="W14" s="228">
        <v>14</v>
      </c>
      <c r="X14" s="228">
        <v>14</v>
      </c>
      <c r="Y14" s="228">
        <v>0</v>
      </c>
      <c r="Z14" s="228">
        <v>0</v>
      </c>
      <c r="AA14" s="228">
        <v>14</v>
      </c>
      <c r="AB14" s="228">
        <v>14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4">
        <v>3</v>
      </c>
      <c r="C15" s="225" t="s">
        <v>22</v>
      </c>
      <c r="D15" s="226">
        <v>207</v>
      </c>
      <c r="E15" s="227"/>
      <c r="F15" s="228">
        <v>13</v>
      </c>
      <c r="G15" s="228">
        <v>13</v>
      </c>
      <c r="H15" s="228">
        <v>13</v>
      </c>
      <c r="I15" s="228">
        <v>5</v>
      </c>
      <c r="J15" s="228">
        <v>7</v>
      </c>
      <c r="K15" s="228">
        <v>15</v>
      </c>
      <c r="L15" s="228">
        <v>12</v>
      </c>
      <c r="M15" s="228">
        <v>12</v>
      </c>
      <c r="N15" s="228">
        <v>4</v>
      </c>
      <c r="O15" s="228">
        <v>12</v>
      </c>
      <c r="P15" s="228">
        <v>12</v>
      </c>
      <c r="Q15" s="228">
        <v>12</v>
      </c>
      <c r="R15" s="228">
        <v>15</v>
      </c>
      <c r="S15" s="228">
        <v>13</v>
      </c>
      <c r="T15" s="228">
        <v>13</v>
      </c>
      <c r="U15" s="228">
        <v>13</v>
      </c>
      <c r="V15" s="228">
        <v>14</v>
      </c>
      <c r="W15" s="228">
        <v>15</v>
      </c>
      <c r="X15" s="228">
        <v>15</v>
      </c>
      <c r="Y15" s="228">
        <v>6</v>
      </c>
      <c r="Z15" s="228">
        <v>14</v>
      </c>
      <c r="AA15" s="228">
        <v>14</v>
      </c>
      <c r="AB15" s="228">
        <v>15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4">
        <v>4</v>
      </c>
      <c r="C16" s="225" t="s">
        <v>82</v>
      </c>
      <c r="D16" s="226">
        <v>204</v>
      </c>
      <c r="E16" s="227"/>
      <c r="F16" s="228">
        <v>7</v>
      </c>
      <c r="G16" s="228">
        <v>12</v>
      </c>
      <c r="H16" s="228">
        <v>13</v>
      </c>
      <c r="I16" s="228">
        <v>13</v>
      </c>
      <c r="J16" s="228">
        <v>13</v>
      </c>
      <c r="K16" s="228">
        <v>11</v>
      </c>
      <c r="L16" s="228">
        <v>13</v>
      </c>
      <c r="M16" s="228">
        <v>12</v>
      </c>
      <c r="N16" s="228">
        <v>12</v>
      </c>
      <c r="O16" s="228">
        <v>15</v>
      </c>
      <c r="P16" s="228">
        <v>13</v>
      </c>
      <c r="Q16" s="228">
        <v>13</v>
      </c>
      <c r="R16" s="228">
        <v>12</v>
      </c>
      <c r="S16" s="228">
        <v>13</v>
      </c>
      <c r="T16" s="228">
        <v>14</v>
      </c>
      <c r="U16" s="228">
        <v>13</v>
      </c>
      <c r="V16" s="228">
        <v>13</v>
      </c>
      <c r="W16" s="228">
        <v>13</v>
      </c>
      <c r="X16" s="228">
        <v>14</v>
      </c>
      <c r="Y16" s="228">
        <v>14</v>
      </c>
      <c r="Z16" s="228">
        <v>14</v>
      </c>
      <c r="AA16" s="228">
        <v>15</v>
      </c>
      <c r="AB16" s="228">
        <v>14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4">
        <v>5</v>
      </c>
      <c r="C17" s="225" t="s">
        <v>24</v>
      </c>
      <c r="D17" s="226">
        <v>200</v>
      </c>
      <c r="E17" s="227">
        <v>2</v>
      </c>
      <c r="F17" s="228">
        <v>13</v>
      </c>
      <c r="G17" s="228">
        <v>14</v>
      </c>
      <c r="H17" s="228">
        <v>7</v>
      </c>
      <c r="I17" s="228">
        <v>7</v>
      </c>
      <c r="J17" s="228">
        <v>13</v>
      </c>
      <c r="K17" s="228">
        <v>13</v>
      </c>
      <c r="L17" s="228">
        <v>13</v>
      </c>
      <c r="M17" s="228">
        <v>8</v>
      </c>
      <c r="N17" s="228">
        <v>13</v>
      </c>
      <c r="O17" s="228">
        <v>15</v>
      </c>
      <c r="P17" s="228">
        <v>13</v>
      </c>
      <c r="Q17" s="228">
        <v>14</v>
      </c>
      <c r="R17" s="228">
        <v>7</v>
      </c>
      <c r="S17" s="228">
        <v>15</v>
      </c>
      <c r="T17" s="228">
        <v>12</v>
      </c>
      <c r="U17" s="228">
        <v>0</v>
      </c>
      <c r="V17" s="228">
        <v>0</v>
      </c>
      <c r="W17" s="228">
        <v>14</v>
      </c>
      <c r="X17" s="228">
        <v>13</v>
      </c>
      <c r="Y17" s="228">
        <v>13</v>
      </c>
      <c r="Z17" s="228">
        <v>7</v>
      </c>
      <c r="AA17" s="228">
        <v>12</v>
      </c>
      <c r="AB17" s="228">
        <v>2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4">
        <v>6</v>
      </c>
      <c r="C18" s="225" t="s">
        <v>27</v>
      </c>
      <c r="D18" s="226">
        <v>170</v>
      </c>
      <c r="E18" s="227">
        <v>4</v>
      </c>
      <c r="F18" s="228">
        <v>13</v>
      </c>
      <c r="G18" s="228">
        <v>5</v>
      </c>
      <c r="H18" s="228">
        <v>6</v>
      </c>
      <c r="I18" s="228">
        <v>13</v>
      </c>
      <c r="J18" s="228">
        <v>0</v>
      </c>
      <c r="K18" s="228">
        <v>0</v>
      </c>
      <c r="L18" s="228">
        <v>13</v>
      </c>
      <c r="M18" s="228">
        <v>13</v>
      </c>
      <c r="N18" s="228">
        <v>14</v>
      </c>
      <c r="O18" s="228">
        <v>13</v>
      </c>
      <c r="P18" s="228">
        <v>11</v>
      </c>
      <c r="Q18" s="228">
        <v>13</v>
      </c>
      <c r="R18" s="228">
        <v>12</v>
      </c>
      <c r="S18" s="228">
        <v>11</v>
      </c>
      <c r="T18" s="228">
        <v>13</v>
      </c>
      <c r="U18" s="228">
        <v>0</v>
      </c>
      <c r="V18" s="228">
        <v>0</v>
      </c>
      <c r="W18" s="228">
        <v>6</v>
      </c>
      <c r="X18" s="228">
        <v>6</v>
      </c>
      <c r="Y18" s="228">
        <v>5</v>
      </c>
      <c r="Z18" s="228">
        <v>12</v>
      </c>
      <c r="AA18" s="228">
        <v>6</v>
      </c>
      <c r="AB18" s="228">
        <v>7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4">
        <v>7</v>
      </c>
      <c r="C19" s="225" t="s">
        <v>28</v>
      </c>
      <c r="D19" s="226">
        <v>165</v>
      </c>
      <c r="E19" s="227">
        <v>2</v>
      </c>
      <c r="F19" s="228">
        <v>13</v>
      </c>
      <c r="G19" s="228">
        <v>7</v>
      </c>
      <c r="H19" s="228">
        <v>8</v>
      </c>
      <c r="I19" s="228">
        <v>13</v>
      </c>
      <c r="J19" s="228">
        <v>12</v>
      </c>
      <c r="K19" s="228">
        <v>7</v>
      </c>
      <c r="L19" s="228">
        <v>11</v>
      </c>
      <c r="M19" s="228">
        <v>13</v>
      </c>
      <c r="N19" s="228">
        <v>13</v>
      </c>
      <c r="O19" s="228">
        <v>13</v>
      </c>
      <c r="P19" s="228">
        <v>5</v>
      </c>
      <c r="Q19" s="228">
        <v>15</v>
      </c>
      <c r="R19" s="228">
        <v>7</v>
      </c>
      <c r="S19" s="228">
        <v>13</v>
      </c>
      <c r="T19" s="228">
        <v>4</v>
      </c>
      <c r="U19" s="228">
        <v>4</v>
      </c>
      <c r="V19" s="228">
        <v>13</v>
      </c>
      <c r="W19" s="228">
        <v>0</v>
      </c>
      <c r="X19" s="228">
        <v>0</v>
      </c>
      <c r="Y19" s="228">
        <v>5</v>
      </c>
      <c r="Z19" s="228">
        <v>6</v>
      </c>
      <c r="AA19" s="228">
        <v>7</v>
      </c>
      <c r="AB19" s="228">
        <v>6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4">
        <v>8</v>
      </c>
      <c r="C20" s="225" t="s">
        <v>71</v>
      </c>
      <c r="D20" s="226">
        <v>122</v>
      </c>
      <c r="E20" s="227">
        <v>4</v>
      </c>
      <c r="F20" s="228">
        <v>7</v>
      </c>
      <c r="G20" s="228">
        <v>5</v>
      </c>
      <c r="H20" s="228">
        <v>0</v>
      </c>
      <c r="I20" s="228">
        <v>0</v>
      </c>
      <c r="J20" s="228">
        <v>4</v>
      </c>
      <c r="K20" s="228">
        <v>6</v>
      </c>
      <c r="L20" s="228">
        <v>6</v>
      </c>
      <c r="M20" s="228">
        <v>6</v>
      </c>
      <c r="N20" s="228">
        <v>6</v>
      </c>
      <c r="O20" s="228">
        <v>11</v>
      </c>
      <c r="P20" s="228">
        <v>7</v>
      </c>
      <c r="Q20" s="228">
        <v>5</v>
      </c>
      <c r="R20" s="228">
        <v>12</v>
      </c>
      <c r="S20" s="228">
        <v>11</v>
      </c>
      <c r="T20" s="228">
        <v>6</v>
      </c>
      <c r="U20" s="228">
        <v>0</v>
      </c>
      <c r="V20" s="228">
        <v>0</v>
      </c>
      <c r="W20" s="228">
        <v>13</v>
      </c>
      <c r="X20" s="228">
        <v>13</v>
      </c>
      <c r="Y20" s="228">
        <v>6</v>
      </c>
      <c r="Z20" s="228">
        <v>6</v>
      </c>
      <c r="AA20" s="228">
        <v>6</v>
      </c>
      <c r="AB20" s="228">
        <v>5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1" t="s">
        <v>62</v>
      </c>
      <c r="D21" s="226"/>
      <c r="E21" s="227"/>
      <c r="F21" s="387">
        <v>45904</v>
      </c>
      <c r="G21" s="387"/>
      <c r="H21" s="387">
        <v>45918</v>
      </c>
      <c r="I21" s="387"/>
      <c r="J21" s="387">
        <v>45932</v>
      </c>
      <c r="K21" s="387"/>
      <c r="L21" s="241">
        <v>45946</v>
      </c>
      <c r="M21" s="387">
        <v>45960</v>
      </c>
      <c r="N21" s="387"/>
      <c r="O21" s="387">
        <v>45974</v>
      </c>
      <c r="P21" s="387"/>
      <c r="Q21" s="387">
        <v>45988</v>
      </c>
      <c r="R21" s="387"/>
      <c r="S21" s="387">
        <v>46002</v>
      </c>
      <c r="T21" s="387"/>
      <c r="U21" s="387">
        <v>46030</v>
      </c>
      <c r="V21" s="387"/>
      <c r="W21" s="387">
        <v>46044</v>
      </c>
      <c r="X21" s="387"/>
      <c r="Y21" s="387">
        <v>46058</v>
      </c>
      <c r="Z21" s="387"/>
      <c r="AA21" s="387">
        <v>46072</v>
      </c>
      <c r="AB21" s="387"/>
      <c r="AC21" s="387">
        <v>46086</v>
      </c>
      <c r="AD21" s="387"/>
      <c r="AE21" s="387">
        <v>46100</v>
      </c>
      <c r="AF21" s="387"/>
      <c r="AG21" s="387">
        <v>46114</v>
      </c>
      <c r="AH21" s="387"/>
      <c r="AI21" s="387">
        <v>46128</v>
      </c>
      <c r="AJ21" s="387"/>
      <c r="AK21" s="387">
        <v>46142</v>
      </c>
      <c r="AL21" s="387"/>
      <c r="AM21" s="289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4">
        <v>1</v>
      </c>
      <c r="C22" s="225" t="s">
        <v>12</v>
      </c>
      <c r="D22" s="226">
        <v>196</v>
      </c>
      <c r="E22" s="227">
        <v>2</v>
      </c>
      <c r="F22" s="228">
        <v>14</v>
      </c>
      <c r="G22" s="228">
        <v>13</v>
      </c>
      <c r="H22" s="228">
        <v>12</v>
      </c>
      <c r="I22" s="228">
        <v>7</v>
      </c>
      <c r="J22" s="228">
        <v>12</v>
      </c>
      <c r="K22" s="228">
        <v>14</v>
      </c>
      <c r="L22" s="228">
        <v>12</v>
      </c>
      <c r="M22" s="228">
        <v>12</v>
      </c>
      <c r="N22" s="228">
        <v>12</v>
      </c>
      <c r="O22" s="228">
        <v>11</v>
      </c>
      <c r="P22" s="228">
        <v>5</v>
      </c>
      <c r="Q22" s="228">
        <v>12</v>
      </c>
      <c r="R22" s="228">
        <v>14</v>
      </c>
      <c r="S22" s="228">
        <v>0</v>
      </c>
      <c r="T22" s="228">
        <v>0</v>
      </c>
      <c r="U22" s="228">
        <v>14</v>
      </c>
      <c r="V22" s="228">
        <v>13</v>
      </c>
      <c r="W22" s="228">
        <v>14</v>
      </c>
      <c r="X22" s="228">
        <v>13</v>
      </c>
      <c r="Y22" s="228">
        <v>14</v>
      </c>
      <c r="Z22" s="228">
        <v>12</v>
      </c>
      <c r="AA22" s="228">
        <v>13</v>
      </c>
      <c r="AB22" s="228">
        <v>6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4">
        <v>2</v>
      </c>
      <c r="C23" s="225" t="s">
        <v>93</v>
      </c>
      <c r="D23" s="226">
        <v>193</v>
      </c>
      <c r="E23" s="227">
        <v>2</v>
      </c>
      <c r="F23" s="228">
        <v>13</v>
      </c>
      <c r="G23" s="228">
        <v>13</v>
      </c>
      <c r="H23" s="228">
        <v>12</v>
      </c>
      <c r="I23" s="228">
        <v>12</v>
      </c>
      <c r="J23" s="228">
        <v>12</v>
      </c>
      <c r="K23" s="228">
        <v>8</v>
      </c>
      <c r="L23" s="228">
        <v>13</v>
      </c>
      <c r="M23" s="228">
        <v>3</v>
      </c>
      <c r="N23" s="228">
        <v>13</v>
      </c>
      <c r="O23" s="228">
        <v>11</v>
      </c>
      <c r="P23" s="228">
        <v>15</v>
      </c>
      <c r="Q23" s="228">
        <v>5</v>
      </c>
      <c r="R23" s="228">
        <v>12</v>
      </c>
      <c r="S23" s="228">
        <v>4</v>
      </c>
      <c r="T23" s="228">
        <v>13</v>
      </c>
      <c r="U23" s="228">
        <v>0</v>
      </c>
      <c r="V23" s="228">
        <v>0</v>
      </c>
      <c r="W23" s="228">
        <v>13</v>
      </c>
      <c r="X23" s="228">
        <v>15</v>
      </c>
      <c r="Y23" s="228">
        <v>12</v>
      </c>
      <c r="Z23" s="228">
        <v>11</v>
      </c>
      <c r="AA23" s="228">
        <v>9</v>
      </c>
      <c r="AB23" s="228">
        <v>14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4">
        <v>3</v>
      </c>
      <c r="C24" s="225" t="s">
        <v>3</v>
      </c>
      <c r="D24" s="226">
        <v>188</v>
      </c>
      <c r="E24" s="227"/>
      <c r="F24" s="228">
        <v>14</v>
      </c>
      <c r="G24" s="228">
        <v>13</v>
      </c>
      <c r="H24" s="228">
        <v>13</v>
      </c>
      <c r="I24" s="228">
        <v>11</v>
      </c>
      <c r="J24" s="228">
        <v>12</v>
      </c>
      <c r="K24" s="228">
        <v>14</v>
      </c>
      <c r="L24" s="228">
        <v>10</v>
      </c>
      <c r="M24" s="228">
        <v>11</v>
      </c>
      <c r="N24" s="228">
        <v>11</v>
      </c>
      <c r="O24" s="228">
        <v>11</v>
      </c>
      <c r="P24" s="228">
        <v>10</v>
      </c>
      <c r="Q24" s="228">
        <v>5</v>
      </c>
      <c r="R24" s="228">
        <v>13</v>
      </c>
      <c r="S24" s="228">
        <v>3</v>
      </c>
      <c r="T24" s="228">
        <v>9</v>
      </c>
      <c r="U24" s="228">
        <v>12</v>
      </c>
      <c r="V24" s="228">
        <v>9</v>
      </c>
      <c r="W24" s="228">
        <v>12</v>
      </c>
      <c r="X24" s="228">
        <v>14</v>
      </c>
      <c r="Y24" s="228">
        <v>10</v>
      </c>
      <c r="Z24" s="228">
        <v>12</v>
      </c>
      <c r="AA24" s="228">
        <v>13</v>
      </c>
      <c r="AB24" s="228">
        <v>13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4">
        <v>4</v>
      </c>
      <c r="C25" s="225" t="s">
        <v>49</v>
      </c>
      <c r="D25" s="226">
        <v>186</v>
      </c>
      <c r="E25" s="227"/>
      <c r="F25" s="228">
        <v>5</v>
      </c>
      <c r="G25" s="228">
        <v>13</v>
      </c>
      <c r="H25" s="228">
        <v>12</v>
      </c>
      <c r="I25" s="228">
        <v>13</v>
      </c>
      <c r="J25" s="228">
        <v>11</v>
      </c>
      <c r="K25" s="228">
        <v>2</v>
      </c>
      <c r="L25" s="228">
        <v>12</v>
      </c>
      <c r="M25" s="228">
        <v>12</v>
      </c>
      <c r="N25" s="228">
        <v>12</v>
      </c>
      <c r="O25" s="228">
        <v>12</v>
      </c>
      <c r="P25" s="228">
        <v>6</v>
      </c>
      <c r="Q25" s="228">
        <v>12</v>
      </c>
      <c r="R25" s="228">
        <v>13</v>
      </c>
      <c r="S25" s="228">
        <v>12</v>
      </c>
      <c r="T25" s="228">
        <v>13</v>
      </c>
      <c r="U25" s="228">
        <v>10</v>
      </c>
      <c r="V25" s="228">
        <v>14</v>
      </c>
      <c r="W25" s="228">
        <v>10</v>
      </c>
      <c r="X25" s="228">
        <v>11</v>
      </c>
      <c r="Y25" s="228">
        <v>13</v>
      </c>
      <c r="Z25" s="228">
        <v>11</v>
      </c>
      <c r="AA25" s="228">
        <v>12</v>
      </c>
      <c r="AB25" s="228">
        <v>3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4">
        <v>5</v>
      </c>
      <c r="C26" s="225" t="s">
        <v>83</v>
      </c>
      <c r="D26" s="226">
        <v>185</v>
      </c>
      <c r="E26" s="227"/>
      <c r="F26" s="228">
        <v>13</v>
      </c>
      <c r="G26" s="228">
        <v>13</v>
      </c>
      <c r="H26" s="228">
        <v>14</v>
      </c>
      <c r="I26" s="228">
        <v>13</v>
      </c>
      <c r="J26" s="228">
        <v>11</v>
      </c>
      <c r="K26" s="228">
        <v>11</v>
      </c>
      <c r="L26" s="228">
        <v>10</v>
      </c>
      <c r="M26" s="228">
        <v>12</v>
      </c>
      <c r="N26" s="228">
        <v>4</v>
      </c>
      <c r="O26" s="228">
        <v>12</v>
      </c>
      <c r="P26" s="228">
        <v>13</v>
      </c>
      <c r="Q26" s="228">
        <v>12</v>
      </c>
      <c r="R26" s="228">
        <v>4</v>
      </c>
      <c r="S26" s="228">
        <v>9</v>
      </c>
      <c r="T26" s="228">
        <v>11</v>
      </c>
      <c r="U26" s="228">
        <v>13</v>
      </c>
      <c r="V26" s="228">
        <v>10</v>
      </c>
      <c r="W26" s="228">
        <v>11</v>
      </c>
      <c r="X26" s="228">
        <v>14</v>
      </c>
      <c r="Y26" s="228">
        <v>11</v>
      </c>
      <c r="Z26" s="228">
        <v>12</v>
      </c>
      <c r="AA26" s="228">
        <v>11</v>
      </c>
      <c r="AB26" s="228">
        <v>11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4">
        <v>6</v>
      </c>
      <c r="C27" s="225" t="s">
        <v>32</v>
      </c>
      <c r="D27" s="226">
        <v>169</v>
      </c>
      <c r="E27" s="227"/>
      <c r="F27" s="228">
        <v>5</v>
      </c>
      <c r="G27" s="228">
        <v>13</v>
      </c>
      <c r="H27" s="228">
        <v>10</v>
      </c>
      <c r="I27" s="228">
        <v>11</v>
      </c>
      <c r="J27" s="228">
        <v>13</v>
      </c>
      <c r="K27" s="228">
        <v>3</v>
      </c>
      <c r="L27" s="228">
        <v>5</v>
      </c>
      <c r="M27" s="228">
        <v>5</v>
      </c>
      <c r="N27" s="228">
        <v>11</v>
      </c>
      <c r="O27" s="228">
        <v>13</v>
      </c>
      <c r="P27" s="228">
        <v>5</v>
      </c>
      <c r="Q27" s="228">
        <v>13</v>
      </c>
      <c r="R27" s="228">
        <v>3</v>
      </c>
      <c r="S27" s="228">
        <v>10</v>
      </c>
      <c r="T27" s="228">
        <v>2</v>
      </c>
      <c r="U27" s="228">
        <v>11</v>
      </c>
      <c r="V27" s="228">
        <v>13</v>
      </c>
      <c r="W27" s="228">
        <v>14</v>
      </c>
      <c r="X27" s="228">
        <v>12</v>
      </c>
      <c r="Y27" s="228">
        <v>6</v>
      </c>
      <c r="Z27" s="228">
        <v>9</v>
      </c>
      <c r="AA27" s="228">
        <v>10</v>
      </c>
      <c r="AB27" s="228">
        <v>3</v>
      </c>
      <c r="AC27" s="228">
        <v>0</v>
      </c>
      <c r="AD27" s="228">
        <v>0</v>
      </c>
      <c r="AE27" s="228">
        <v>0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4">
        <v>7</v>
      </c>
      <c r="C28" s="225" t="s">
        <v>95</v>
      </c>
      <c r="D28" s="226">
        <v>156</v>
      </c>
      <c r="E28" s="227"/>
      <c r="F28" s="228">
        <v>11</v>
      </c>
      <c r="G28" s="228">
        <v>10</v>
      </c>
      <c r="H28" s="228">
        <v>9</v>
      </c>
      <c r="I28" s="228">
        <v>9</v>
      </c>
      <c r="J28" s="228">
        <v>2</v>
      </c>
      <c r="K28" s="228">
        <v>5</v>
      </c>
      <c r="L28" s="228">
        <v>11</v>
      </c>
      <c r="M28" s="228">
        <v>3</v>
      </c>
      <c r="N28" s="228">
        <v>13</v>
      </c>
      <c r="O28" s="228">
        <v>9</v>
      </c>
      <c r="P28" s="228">
        <v>4</v>
      </c>
      <c r="Q28" s="228">
        <v>11</v>
      </c>
      <c r="R28" s="228">
        <v>10</v>
      </c>
      <c r="S28" s="228">
        <v>10</v>
      </c>
      <c r="T28" s="228">
        <v>10</v>
      </c>
      <c r="U28" s="228">
        <v>10</v>
      </c>
      <c r="V28" s="228">
        <v>10</v>
      </c>
      <c r="W28" s="228">
        <v>12</v>
      </c>
      <c r="X28" s="228">
        <v>6</v>
      </c>
      <c r="Y28" s="228">
        <v>4</v>
      </c>
      <c r="Z28" s="228">
        <v>11</v>
      </c>
      <c r="AA28" s="228">
        <v>5</v>
      </c>
      <c r="AB28" s="228">
        <v>6</v>
      </c>
      <c r="AC28" s="228">
        <v>0</v>
      </c>
      <c r="AD28" s="228">
        <v>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4">
        <v>8</v>
      </c>
      <c r="C29" s="225" t="s">
        <v>26</v>
      </c>
      <c r="D29" s="226">
        <v>135</v>
      </c>
      <c r="E29" s="227"/>
      <c r="F29" s="228">
        <v>5</v>
      </c>
      <c r="G29" s="228">
        <v>11</v>
      </c>
      <c r="H29" s="228">
        <v>5</v>
      </c>
      <c r="I29" s="228">
        <v>11</v>
      </c>
      <c r="J29" s="228">
        <v>5</v>
      </c>
      <c r="K29" s="228">
        <v>11</v>
      </c>
      <c r="L29" s="228">
        <v>3</v>
      </c>
      <c r="M29" s="228">
        <v>10</v>
      </c>
      <c r="N29" s="228">
        <v>1</v>
      </c>
      <c r="O29" s="228">
        <v>5</v>
      </c>
      <c r="P29" s="228">
        <v>4</v>
      </c>
      <c r="Q29" s="228">
        <v>11</v>
      </c>
      <c r="R29" s="228">
        <v>12</v>
      </c>
      <c r="S29" s="228">
        <v>11</v>
      </c>
      <c r="T29" s="228">
        <v>3</v>
      </c>
      <c r="U29" s="228">
        <v>3</v>
      </c>
      <c r="V29" s="228">
        <v>12</v>
      </c>
      <c r="W29" s="228">
        <v>4</v>
      </c>
      <c r="X29" s="228">
        <v>2</v>
      </c>
      <c r="Y29" s="228">
        <v>2</v>
      </c>
      <c r="Z29" s="228">
        <v>10</v>
      </c>
      <c r="AA29" s="228">
        <v>11</v>
      </c>
      <c r="AB29" s="228">
        <v>5</v>
      </c>
      <c r="AC29" s="228">
        <v>0</v>
      </c>
      <c r="AD29" s="228">
        <v>0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4">
        <v>9</v>
      </c>
      <c r="C30" s="225" t="s">
        <v>4</v>
      </c>
      <c r="D30" s="226">
        <v>112</v>
      </c>
      <c r="E30" s="227"/>
      <c r="F30" s="228">
        <v>11</v>
      </c>
      <c r="G30" s="228">
        <v>0</v>
      </c>
      <c r="H30" s="228">
        <v>2</v>
      </c>
      <c r="I30" s="228">
        <v>1</v>
      </c>
      <c r="J30" s="228">
        <v>10</v>
      </c>
      <c r="K30" s="228">
        <v>4</v>
      </c>
      <c r="L30" s="228">
        <v>3</v>
      </c>
      <c r="M30" s="228">
        <v>4</v>
      </c>
      <c r="N30" s="228">
        <v>12</v>
      </c>
      <c r="O30" s="228">
        <v>11</v>
      </c>
      <c r="P30" s="228">
        <v>1</v>
      </c>
      <c r="Q30" s="228">
        <v>12</v>
      </c>
      <c r="R30" s="228">
        <v>4</v>
      </c>
      <c r="S30" s="228">
        <v>11</v>
      </c>
      <c r="T30" s="228">
        <v>1</v>
      </c>
      <c r="U30" s="228">
        <v>4</v>
      </c>
      <c r="V30" s="228">
        <v>4</v>
      </c>
      <c r="W30" s="228">
        <v>3</v>
      </c>
      <c r="X30" s="228">
        <v>5</v>
      </c>
      <c r="Y30" s="228">
        <v>4</v>
      </c>
      <c r="Z30" s="228">
        <v>3</v>
      </c>
      <c r="AA30" s="228">
        <v>11</v>
      </c>
      <c r="AB30" s="228">
        <v>5</v>
      </c>
      <c r="AC30" s="228">
        <v>0</v>
      </c>
      <c r="AD30" s="228">
        <v>0</v>
      </c>
      <c r="AE30" s="228">
        <v>0</v>
      </c>
      <c r="AF30" s="228">
        <v>0</v>
      </c>
      <c r="AG30" s="228">
        <v>0</v>
      </c>
      <c r="AH30" s="228">
        <v>0</v>
      </c>
      <c r="AI30" s="228">
        <v>0</v>
      </c>
      <c r="AJ30" s="228">
        <v>0</v>
      </c>
      <c r="AK30" s="228">
        <v>0</v>
      </c>
      <c r="AL30" s="228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4">
        <v>10</v>
      </c>
      <c r="C31" s="225" t="s">
        <v>97</v>
      </c>
      <c r="D31" s="226">
        <v>97</v>
      </c>
      <c r="E31" s="227" t="s">
        <v>113</v>
      </c>
      <c r="F31" s="228">
        <v>2</v>
      </c>
      <c r="G31" s="228">
        <v>3</v>
      </c>
      <c r="H31" s="228">
        <v>2</v>
      </c>
      <c r="I31" s="228">
        <v>12</v>
      </c>
      <c r="J31" s="228">
        <v>10</v>
      </c>
      <c r="K31" s="228">
        <v>11</v>
      </c>
      <c r="L31" s="228">
        <v>3</v>
      </c>
      <c r="M31" s="228">
        <v>3</v>
      </c>
      <c r="N31" s="228">
        <v>2</v>
      </c>
      <c r="O31" s="228">
        <v>0</v>
      </c>
      <c r="P31" s="228">
        <v>0</v>
      </c>
      <c r="Q31" s="228">
        <v>11</v>
      </c>
      <c r="R31" s="228">
        <v>12</v>
      </c>
      <c r="S31" s="228">
        <v>14</v>
      </c>
      <c r="T31" s="228">
        <v>12</v>
      </c>
      <c r="U31" s="228">
        <v>0</v>
      </c>
      <c r="V31" s="228">
        <v>0</v>
      </c>
      <c r="W31" s="228">
        <v>0</v>
      </c>
      <c r="X31" s="228">
        <v>0</v>
      </c>
      <c r="Y31" s="228">
        <v>0</v>
      </c>
      <c r="Z31" s="228">
        <v>0</v>
      </c>
      <c r="AA31" s="228">
        <v>0</v>
      </c>
      <c r="AB31" s="228">
        <v>0</v>
      </c>
      <c r="AC31" s="228">
        <v>0</v>
      </c>
      <c r="AD31" s="228">
        <v>0</v>
      </c>
      <c r="AE31" s="228">
        <v>0</v>
      </c>
      <c r="AF31" s="228">
        <v>0</v>
      </c>
      <c r="AG31" s="228">
        <v>0</v>
      </c>
      <c r="AH31" s="228">
        <v>0</v>
      </c>
      <c r="AI31" s="228">
        <v>0</v>
      </c>
      <c r="AJ31" s="228">
        <v>0</v>
      </c>
      <c r="AK31" s="228">
        <v>0</v>
      </c>
      <c r="AL31" s="228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4"/>
      <c r="C32" s="221" t="s">
        <v>102</v>
      </c>
      <c r="D32" s="226"/>
      <c r="E32" s="227"/>
      <c r="F32" s="387">
        <v>45904</v>
      </c>
      <c r="G32" s="387"/>
      <c r="H32" s="387">
        <v>45918</v>
      </c>
      <c r="I32" s="387"/>
      <c r="J32" s="387">
        <v>45932</v>
      </c>
      <c r="K32" s="387"/>
      <c r="L32" s="241">
        <v>45946</v>
      </c>
      <c r="M32" s="387">
        <v>45960</v>
      </c>
      <c r="N32" s="387"/>
      <c r="O32" s="387">
        <v>45974</v>
      </c>
      <c r="P32" s="387"/>
      <c r="Q32" s="387">
        <v>45988</v>
      </c>
      <c r="R32" s="387"/>
      <c r="S32" s="387">
        <v>46002</v>
      </c>
      <c r="T32" s="387"/>
      <c r="U32" s="387">
        <v>46030</v>
      </c>
      <c r="V32" s="387"/>
      <c r="W32" s="387">
        <v>46044</v>
      </c>
      <c r="X32" s="387"/>
      <c r="Y32" s="387">
        <v>46058</v>
      </c>
      <c r="Z32" s="387"/>
      <c r="AA32" s="387">
        <v>46072</v>
      </c>
      <c r="AB32" s="387"/>
      <c r="AC32" s="387">
        <v>46086</v>
      </c>
      <c r="AD32" s="387"/>
      <c r="AE32" s="387">
        <v>46100</v>
      </c>
      <c r="AF32" s="387"/>
      <c r="AG32" s="387">
        <v>46114</v>
      </c>
      <c r="AH32" s="387"/>
      <c r="AI32" s="387">
        <v>46128</v>
      </c>
      <c r="AJ32" s="387"/>
      <c r="AK32" s="387">
        <v>46142</v>
      </c>
      <c r="AL32" s="387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4">
        <v>1</v>
      </c>
      <c r="C33" s="366" t="s">
        <v>56</v>
      </c>
      <c r="D33" s="226">
        <v>198</v>
      </c>
      <c r="E33" s="227"/>
      <c r="F33" s="228">
        <v>5</v>
      </c>
      <c r="G33" s="228">
        <v>11</v>
      </c>
      <c r="H33" s="228">
        <v>12</v>
      </c>
      <c r="I33" s="228">
        <v>12</v>
      </c>
      <c r="J33" s="228">
        <v>13</v>
      </c>
      <c r="K33" s="228">
        <v>6</v>
      </c>
      <c r="L33" s="228">
        <v>5</v>
      </c>
      <c r="M33" s="228">
        <v>12</v>
      </c>
      <c r="N33" s="228">
        <v>11</v>
      </c>
      <c r="O33" s="228">
        <v>13</v>
      </c>
      <c r="P33" s="228">
        <v>14</v>
      </c>
      <c r="Q33" s="228">
        <v>15</v>
      </c>
      <c r="R33" s="228">
        <v>12</v>
      </c>
      <c r="S33" s="228">
        <v>13</v>
      </c>
      <c r="T33" s="228">
        <v>14</v>
      </c>
      <c r="U33" s="228">
        <v>5</v>
      </c>
      <c r="V33" s="228">
        <v>14</v>
      </c>
      <c r="W33" s="228">
        <v>6</v>
      </c>
      <c r="X33" s="228">
        <v>11</v>
      </c>
      <c r="Y33" s="228">
        <v>13</v>
      </c>
      <c r="Z33" s="228">
        <v>14</v>
      </c>
      <c r="AA33" s="228">
        <v>13</v>
      </c>
      <c r="AB33" s="228">
        <v>14</v>
      </c>
      <c r="AC33" s="228">
        <v>0</v>
      </c>
      <c r="AD33" s="228">
        <v>0</v>
      </c>
      <c r="AE33" s="228">
        <v>0</v>
      </c>
      <c r="AF33" s="228">
        <v>0</v>
      </c>
      <c r="AG33" s="228">
        <v>0</v>
      </c>
      <c r="AH33" s="228">
        <v>0</v>
      </c>
      <c r="AI33" s="228">
        <v>0</v>
      </c>
      <c r="AJ33" s="228">
        <v>0</v>
      </c>
      <c r="AK33" s="228">
        <v>0</v>
      </c>
      <c r="AL33" s="228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4">
        <v>2</v>
      </c>
      <c r="C34" s="366" t="s">
        <v>30</v>
      </c>
      <c r="D34" s="226">
        <v>188</v>
      </c>
      <c r="E34" s="227"/>
      <c r="F34" s="228">
        <v>14</v>
      </c>
      <c r="G34" s="228">
        <v>5</v>
      </c>
      <c r="H34" s="228">
        <v>4</v>
      </c>
      <c r="I34" s="228">
        <v>12</v>
      </c>
      <c r="J34" s="228">
        <v>12</v>
      </c>
      <c r="K34" s="228">
        <v>14</v>
      </c>
      <c r="L34" s="228">
        <v>8</v>
      </c>
      <c r="M34" s="228">
        <v>12</v>
      </c>
      <c r="N34" s="228">
        <v>12</v>
      </c>
      <c r="O34" s="228">
        <v>12</v>
      </c>
      <c r="P34" s="228">
        <v>12</v>
      </c>
      <c r="Q34" s="228">
        <v>4</v>
      </c>
      <c r="R34" s="228">
        <v>12</v>
      </c>
      <c r="S34" s="228">
        <v>13</v>
      </c>
      <c r="T34" s="228">
        <v>6</v>
      </c>
      <c r="U34" s="228">
        <v>14</v>
      </c>
      <c r="V34" s="228">
        <v>13</v>
      </c>
      <c r="W34" s="228">
        <v>4</v>
      </c>
      <c r="X34" s="228">
        <v>12</v>
      </c>
      <c r="Y34" s="228">
        <v>12</v>
      </c>
      <c r="Z34" s="228">
        <v>12</v>
      </c>
      <c r="AA34" s="228">
        <v>12</v>
      </c>
      <c r="AB34" s="228">
        <v>12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4">
        <v>3</v>
      </c>
      <c r="C35" s="366" t="s">
        <v>81</v>
      </c>
      <c r="D35" s="226">
        <v>174</v>
      </c>
      <c r="E35" s="227">
        <v>2</v>
      </c>
      <c r="F35" s="228">
        <v>11</v>
      </c>
      <c r="G35" s="228">
        <v>14</v>
      </c>
      <c r="H35" s="228">
        <v>3</v>
      </c>
      <c r="I35" s="228">
        <v>13</v>
      </c>
      <c r="J35" s="228">
        <v>5</v>
      </c>
      <c r="K35" s="228">
        <v>11</v>
      </c>
      <c r="L35" s="228">
        <v>5</v>
      </c>
      <c r="M35" s="228">
        <v>3</v>
      </c>
      <c r="N35" s="228">
        <v>13</v>
      </c>
      <c r="O35" s="228">
        <v>12</v>
      </c>
      <c r="P35" s="228">
        <v>13</v>
      </c>
      <c r="Q35" s="228">
        <v>4</v>
      </c>
      <c r="R35" s="228">
        <v>13</v>
      </c>
      <c r="S35" s="228">
        <v>12</v>
      </c>
      <c r="T35" s="228">
        <v>12</v>
      </c>
      <c r="U35" s="228">
        <v>0</v>
      </c>
      <c r="V35" s="228">
        <v>0</v>
      </c>
      <c r="W35" s="228">
        <v>5</v>
      </c>
      <c r="X35" s="228">
        <v>14</v>
      </c>
      <c r="Y35" s="228">
        <v>6</v>
      </c>
      <c r="Z35" s="228">
        <v>12</v>
      </c>
      <c r="AA35" s="228">
        <v>5</v>
      </c>
      <c r="AB35" s="228">
        <v>13</v>
      </c>
      <c r="AC35" s="228">
        <v>0</v>
      </c>
      <c r="AD35" s="228">
        <v>0</v>
      </c>
      <c r="AE35" s="228">
        <v>0</v>
      </c>
      <c r="AF35" s="228">
        <v>0</v>
      </c>
      <c r="AG35" s="228">
        <v>0</v>
      </c>
      <c r="AH35" s="228">
        <v>0</v>
      </c>
      <c r="AI35" s="228">
        <v>0</v>
      </c>
      <c r="AJ35" s="228">
        <v>0</v>
      </c>
      <c r="AK35" s="228">
        <v>0</v>
      </c>
      <c r="AL35" s="228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4">
        <v>4</v>
      </c>
      <c r="C36" s="366" t="s">
        <v>104</v>
      </c>
      <c r="D36" s="226">
        <v>164</v>
      </c>
      <c r="E36" s="227">
        <v>8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8">
        <v>0</v>
      </c>
      <c r="L36" s="228">
        <v>2</v>
      </c>
      <c r="M36" s="228">
        <v>4</v>
      </c>
      <c r="N36" s="228">
        <v>3</v>
      </c>
      <c r="O36" s="228">
        <v>12</v>
      </c>
      <c r="P36" s="228">
        <v>11</v>
      </c>
      <c r="Q36" s="228">
        <v>0</v>
      </c>
      <c r="R36" s="228">
        <v>0</v>
      </c>
      <c r="S36" s="228">
        <v>11</v>
      </c>
      <c r="T36" s="228">
        <v>13</v>
      </c>
      <c r="U36" s="228">
        <v>12</v>
      </c>
      <c r="V36" s="228">
        <v>15</v>
      </c>
      <c r="W36" s="228">
        <v>15</v>
      </c>
      <c r="X36" s="228">
        <v>14</v>
      </c>
      <c r="Y36" s="228">
        <v>12</v>
      </c>
      <c r="Z36" s="228">
        <v>11</v>
      </c>
      <c r="AA36" s="228">
        <v>14</v>
      </c>
      <c r="AB36" s="228">
        <v>15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0</v>
      </c>
      <c r="AK36" s="228">
        <v>0</v>
      </c>
      <c r="AL36" s="228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4">
        <v>5</v>
      </c>
      <c r="C37" s="366" t="s">
        <v>87</v>
      </c>
      <c r="D37" s="226">
        <v>154</v>
      </c>
      <c r="E37" s="227">
        <v>1</v>
      </c>
      <c r="F37" s="228">
        <v>3</v>
      </c>
      <c r="G37" s="228">
        <v>11</v>
      </c>
      <c r="H37" s="228">
        <v>10</v>
      </c>
      <c r="I37" s="228">
        <v>12</v>
      </c>
      <c r="J37" s="228">
        <v>11</v>
      </c>
      <c r="K37" s="228">
        <v>5</v>
      </c>
      <c r="L37" s="228">
        <v>0</v>
      </c>
      <c r="M37" s="228">
        <v>5</v>
      </c>
      <c r="N37" s="228">
        <v>10</v>
      </c>
      <c r="O37" s="228">
        <v>11</v>
      </c>
      <c r="P37" s="228">
        <v>13</v>
      </c>
      <c r="Q37" s="228">
        <v>5</v>
      </c>
      <c r="R37" s="228">
        <v>10</v>
      </c>
      <c r="S37" s="228">
        <v>1</v>
      </c>
      <c r="T37" s="228">
        <v>13</v>
      </c>
      <c r="U37" s="228">
        <v>12</v>
      </c>
      <c r="V37" s="228">
        <v>10</v>
      </c>
      <c r="W37" s="228">
        <v>5</v>
      </c>
      <c r="X37" s="228">
        <v>11</v>
      </c>
      <c r="Y37" s="228">
        <v>1</v>
      </c>
      <c r="Z37" s="228">
        <v>6</v>
      </c>
      <c r="AA37" s="228">
        <v>4</v>
      </c>
      <c r="AB37" s="228">
        <v>9</v>
      </c>
      <c r="AC37" s="228">
        <v>0</v>
      </c>
      <c r="AD37" s="228">
        <v>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4">
        <v>6</v>
      </c>
      <c r="C38" s="366" t="s">
        <v>29</v>
      </c>
      <c r="D38" s="226">
        <v>131</v>
      </c>
      <c r="E38" s="227">
        <v>4</v>
      </c>
      <c r="F38" s="228">
        <v>5</v>
      </c>
      <c r="G38" s="228">
        <v>5</v>
      </c>
      <c r="H38" s="228">
        <v>12</v>
      </c>
      <c r="I38" s="228">
        <v>6</v>
      </c>
      <c r="J38" s="228">
        <v>6</v>
      </c>
      <c r="K38" s="228">
        <v>12</v>
      </c>
      <c r="L38" s="228">
        <v>13</v>
      </c>
      <c r="M38" s="228">
        <v>5</v>
      </c>
      <c r="N38" s="228">
        <v>11</v>
      </c>
      <c r="O38" s="228">
        <v>4</v>
      </c>
      <c r="P38" s="228">
        <v>7</v>
      </c>
      <c r="Q38" s="228">
        <v>5</v>
      </c>
      <c r="R38" s="228">
        <v>6</v>
      </c>
      <c r="S38" s="228">
        <v>14</v>
      </c>
      <c r="T38" s="228">
        <v>5</v>
      </c>
      <c r="U38" s="228">
        <v>11</v>
      </c>
      <c r="V38" s="228">
        <v>5</v>
      </c>
      <c r="W38" s="228">
        <v>13</v>
      </c>
      <c r="X38" s="228">
        <v>5</v>
      </c>
      <c r="Y38" s="228">
        <v>0</v>
      </c>
      <c r="Z38" s="228">
        <v>0</v>
      </c>
      <c r="AA38" s="228">
        <v>0</v>
      </c>
      <c r="AB38" s="228">
        <v>0</v>
      </c>
      <c r="AC38" s="228">
        <v>0</v>
      </c>
      <c r="AD38" s="228">
        <v>0</v>
      </c>
      <c r="AE38" s="228">
        <v>0</v>
      </c>
      <c r="AF38" s="228">
        <v>0</v>
      </c>
      <c r="AG38" s="228">
        <v>0</v>
      </c>
      <c r="AH38" s="228">
        <v>0</v>
      </c>
      <c r="AI38" s="228">
        <v>0</v>
      </c>
      <c r="AJ38" s="228">
        <v>0</v>
      </c>
      <c r="AK38" s="228">
        <v>0</v>
      </c>
      <c r="AL38" s="228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4">
        <v>7</v>
      </c>
      <c r="C39" s="366" t="s">
        <v>47</v>
      </c>
      <c r="D39" s="226">
        <v>119</v>
      </c>
      <c r="E39" s="227" t="s">
        <v>109</v>
      </c>
      <c r="F39" s="228">
        <v>3</v>
      </c>
      <c r="G39" s="228">
        <v>10</v>
      </c>
      <c r="H39" s="228">
        <v>10</v>
      </c>
      <c r="I39" s="228">
        <v>12</v>
      </c>
      <c r="J39" s="228">
        <v>2</v>
      </c>
      <c r="K39" s="228">
        <v>10</v>
      </c>
      <c r="L39" s="228">
        <v>3</v>
      </c>
      <c r="M39" s="228">
        <v>11</v>
      </c>
      <c r="N39" s="228">
        <v>12</v>
      </c>
      <c r="O39" s="228">
        <v>11</v>
      </c>
      <c r="P39" s="228">
        <v>13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8">
        <v>0</v>
      </c>
      <c r="Z39" s="228">
        <v>0</v>
      </c>
      <c r="AA39" s="228">
        <v>10</v>
      </c>
      <c r="AB39" s="228">
        <v>12</v>
      </c>
      <c r="AC39" s="228">
        <v>0</v>
      </c>
      <c r="AD39" s="228">
        <v>0</v>
      </c>
      <c r="AE39" s="228">
        <v>0</v>
      </c>
      <c r="AF39" s="228">
        <v>0</v>
      </c>
      <c r="AG39" s="228">
        <v>0</v>
      </c>
      <c r="AH39" s="228">
        <v>0</v>
      </c>
      <c r="AI39" s="228">
        <v>0</v>
      </c>
      <c r="AJ39" s="228">
        <v>0</v>
      </c>
      <c r="AK39" s="228">
        <v>0</v>
      </c>
      <c r="AL39" s="228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4">
        <v>8</v>
      </c>
      <c r="C40" s="366" t="s">
        <v>31</v>
      </c>
      <c r="D40" s="226">
        <v>108</v>
      </c>
      <c r="E40" s="227" t="s">
        <v>109</v>
      </c>
      <c r="F40" s="228">
        <v>4</v>
      </c>
      <c r="G40" s="228">
        <v>13</v>
      </c>
      <c r="H40" s="228">
        <v>6</v>
      </c>
      <c r="I40" s="228">
        <v>0</v>
      </c>
      <c r="J40" s="228">
        <v>0</v>
      </c>
      <c r="K40" s="228">
        <v>0</v>
      </c>
      <c r="L40" s="228">
        <v>5</v>
      </c>
      <c r="M40" s="228">
        <v>0</v>
      </c>
      <c r="N40" s="228">
        <v>0</v>
      </c>
      <c r="O40" s="228">
        <v>11</v>
      </c>
      <c r="P40" s="228">
        <v>0</v>
      </c>
      <c r="Q40" s="228">
        <v>13</v>
      </c>
      <c r="R40" s="228">
        <v>12</v>
      </c>
      <c r="S40" s="228">
        <v>4</v>
      </c>
      <c r="T40" s="228">
        <v>12</v>
      </c>
      <c r="U40" s="228">
        <v>0</v>
      </c>
      <c r="V40" s="228">
        <v>0</v>
      </c>
      <c r="W40" s="228">
        <v>12</v>
      </c>
      <c r="X40" s="228">
        <v>4</v>
      </c>
      <c r="Y40" s="228">
        <v>0</v>
      </c>
      <c r="Z40" s="228">
        <v>0</v>
      </c>
      <c r="AA40" s="228">
        <v>12</v>
      </c>
      <c r="AB40" s="228">
        <v>0</v>
      </c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4">
        <v>9</v>
      </c>
      <c r="C41" s="366" t="s">
        <v>69</v>
      </c>
      <c r="D41" s="226">
        <v>97</v>
      </c>
      <c r="E41" s="227">
        <v>4</v>
      </c>
      <c r="F41" s="228">
        <v>5</v>
      </c>
      <c r="G41" s="228">
        <v>5</v>
      </c>
      <c r="H41" s="228">
        <v>3</v>
      </c>
      <c r="I41" s="228">
        <v>2</v>
      </c>
      <c r="J41" s="228">
        <v>4</v>
      </c>
      <c r="K41" s="228">
        <v>4</v>
      </c>
      <c r="L41" s="228">
        <v>3</v>
      </c>
      <c r="M41" s="228">
        <v>12</v>
      </c>
      <c r="N41" s="228">
        <v>11</v>
      </c>
      <c r="O41" s="228">
        <v>3</v>
      </c>
      <c r="P41" s="228">
        <v>4</v>
      </c>
      <c r="Q41" s="228">
        <v>0</v>
      </c>
      <c r="R41" s="228">
        <v>0</v>
      </c>
      <c r="S41" s="228">
        <v>0</v>
      </c>
      <c r="T41" s="228">
        <v>0</v>
      </c>
      <c r="U41" s="228">
        <v>1</v>
      </c>
      <c r="V41" s="228">
        <v>3</v>
      </c>
      <c r="W41" s="228">
        <v>5</v>
      </c>
      <c r="X41" s="228">
        <v>6</v>
      </c>
      <c r="Y41" s="228">
        <v>12</v>
      </c>
      <c r="Z41" s="228">
        <v>6</v>
      </c>
      <c r="AA41" s="228">
        <v>11</v>
      </c>
      <c r="AB41" s="228">
        <v>6</v>
      </c>
      <c r="AC41" s="228">
        <v>0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  <c r="AJ41" s="228">
        <v>0</v>
      </c>
      <c r="AK41" s="228">
        <v>0</v>
      </c>
      <c r="AL41" s="228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4">
        <v>10</v>
      </c>
      <c r="C42" s="366" t="s">
        <v>98</v>
      </c>
      <c r="D42" s="226">
        <v>96</v>
      </c>
      <c r="E42" s="227" t="s">
        <v>113</v>
      </c>
      <c r="F42" s="228">
        <v>12</v>
      </c>
      <c r="G42" s="228">
        <v>11</v>
      </c>
      <c r="H42" s="228">
        <v>2</v>
      </c>
      <c r="I42" s="228">
        <v>6</v>
      </c>
      <c r="J42" s="228">
        <v>11</v>
      </c>
      <c r="K42" s="228">
        <v>4</v>
      </c>
      <c r="L42" s="228">
        <v>6</v>
      </c>
      <c r="M42" s="228">
        <v>10</v>
      </c>
      <c r="N42" s="228">
        <v>10</v>
      </c>
      <c r="O42" s="228">
        <v>0</v>
      </c>
      <c r="P42" s="228">
        <v>0</v>
      </c>
      <c r="Q42" s="228">
        <v>5</v>
      </c>
      <c r="R42" s="228">
        <v>6</v>
      </c>
      <c r="S42" s="228">
        <v>2</v>
      </c>
      <c r="T42" s="228">
        <v>11</v>
      </c>
      <c r="U42" s="228">
        <v>0</v>
      </c>
      <c r="V42" s="228">
        <v>0</v>
      </c>
      <c r="W42" s="228">
        <v>0</v>
      </c>
      <c r="X42" s="228">
        <v>0</v>
      </c>
      <c r="Y42" s="228">
        <v>0</v>
      </c>
      <c r="Z42" s="228">
        <v>0</v>
      </c>
      <c r="AA42" s="228">
        <v>0</v>
      </c>
      <c r="AB42" s="228">
        <v>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  <c r="AJ42" s="228">
        <v>0</v>
      </c>
      <c r="AK42" s="228">
        <v>0</v>
      </c>
      <c r="AL42" s="228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4">
        <v>11</v>
      </c>
      <c r="C43" s="225" t="s">
        <v>35</v>
      </c>
      <c r="D43" s="226">
        <v>86</v>
      </c>
      <c r="E43" s="227">
        <v>8</v>
      </c>
      <c r="F43" s="228">
        <v>0</v>
      </c>
      <c r="G43" s="228">
        <v>0</v>
      </c>
      <c r="H43" s="228">
        <v>2</v>
      </c>
      <c r="I43" s="228">
        <v>5</v>
      </c>
      <c r="J43" s="228">
        <v>0</v>
      </c>
      <c r="K43" s="228">
        <v>0</v>
      </c>
      <c r="L43" s="228">
        <v>0</v>
      </c>
      <c r="M43" s="228">
        <v>2</v>
      </c>
      <c r="N43" s="228">
        <v>10</v>
      </c>
      <c r="O43" s="228">
        <v>4</v>
      </c>
      <c r="P43" s="228">
        <v>3</v>
      </c>
      <c r="Q43" s="228">
        <v>5</v>
      </c>
      <c r="R43" s="228">
        <v>11</v>
      </c>
      <c r="S43" s="228">
        <v>4</v>
      </c>
      <c r="T43" s="228">
        <v>11</v>
      </c>
      <c r="U43" s="228">
        <v>0</v>
      </c>
      <c r="V43" s="228">
        <v>0</v>
      </c>
      <c r="W43" s="228">
        <v>5</v>
      </c>
      <c r="X43" s="228">
        <v>11</v>
      </c>
      <c r="Y43" s="228">
        <v>4</v>
      </c>
      <c r="Z43" s="228">
        <v>4</v>
      </c>
      <c r="AA43" s="228">
        <v>3</v>
      </c>
      <c r="AB43" s="228">
        <v>4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M14" sqref="M14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9"/>
      <c r="C2" s="272" t="s">
        <v>67</v>
      </c>
      <c r="D2" s="272" t="s">
        <v>11</v>
      </c>
      <c r="E2" s="315"/>
      <c r="F2" s="272" t="s">
        <v>42</v>
      </c>
      <c r="G2" s="272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5">
        <v>1</v>
      </c>
      <c r="C3" s="161" t="s">
        <v>22</v>
      </c>
      <c r="D3" s="162">
        <v>143.30000000000001</v>
      </c>
      <c r="E3" s="94">
        <v>1</v>
      </c>
      <c r="F3" s="168" t="s">
        <v>25</v>
      </c>
      <c r="G3" s="162">
        <v>146.36315789473684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5">
        <v>2</v>
      </c>
      <c r="C4" s="161" t="s">
        <v>82</v>
      </c>
      <c r="D4" s="162">
        <v>142.86956521739131</v>
      </c>
      <c r="E4" s="94">
        <v>2</v>
      </c>
      <c r="F4" s="168" t="s">
        <v>43</v>
      </c>
      <c r="G4" s="162">
        <v>145.17894736842106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5">
        <v>3</v>
      </c>
      <c r="C5" s="161" t="s">
        <v>24</v>
      </c>
      <c r="D5" s="162">
        <v>141.90952380952382</v>
      </c>
      <c r="E5" s="94">
        <v>3</v>
      </c>
      <c r="F5" s="168" t="s">
        <v>44</v>
      </c>
      <c r="G5" s="162">
        <v>144.84736842105264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5">
        <v>4</v>
      </c>
      <c r="C6" s="161" t="s">
        <v>53</v>
      </c>
      <c r="D6" s="162">
        <v>141.5</v>
      </c>
      <c r="E6" s="94">
        <v>4</v>
      </c>
      <c r="F6" s="169" t="s">
        <v>48</v>
      </c>
      <c r="G6" s="162">
        <v>144.38695652173914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5">
        <v>5</v>
      </c>
      <c r="C7" s="161" t="s">
        <v>34</v>
      </c>
      <c r="D7" s="163">
        <v>137.95238095238096</v>
      </c>
      <c r="E7" s="94">
        <v>5</v>
      </c>
      <c r="F7" s="168" t="s">
        <v>33</v>
      </c>
      <c r="G7" s="162">
        <v>143.86666666666667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5">
        <v>6</v>
      </c>
      <c r="C8" s="164" t="s">
        <v>49</v>
      </c>
      <c r="D8" s="162">
        <v>136.06086956521739</v>
      </c>
      <c r="E8" s="94">
        <v>6</v>
      </c>
      <c r="F8" s="168" t="s">
        <v>59</v>
      </c>
      <c r="G8" s="162">
        <v>143.24782608695651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5">
        <v>7</v>
      </c>
      <c r="C9" s="161" t="s">
        <v>32</v>
      </c>
      <c r="D9" s="162">
        <v>135.16521739130434</v>
      </c>
      <c r="E9" s="94">
        <v>7</v>
      </c>
      <c r="F9" s="161" t="s">
        <v>90</v>
      </c>
      <c r="G9" s="162">
        <v>142.39523809523808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5">
        <v>8</v>
      </c>
      <c r="C10" s="161" t="s">
        <v>56</v>
      </c>
      <c r="D10" s="162">
        <v>125.13913043478261</v>
      </c>
      <c r="E10" s="94">
        <v>8</v>
      </c>
      <c r="F10" s="168" t="s">
        <v>23</v>
      </c>
      <c r="G10" s="162">
        <v>142.23809523809524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5">
        <v>9</v>
      </c>
      <c r="C11" s="161" t="s">
        <v>29</v>
      </c>
      <c r="D11" s="162">
        <v>124.76315789473684</v>
      </c>
      <c r="E11" s="94">
        <v>9</v>
      </c>
      <c r="F11" s="168" t="s">
        <v>12</v>
      </c>
      <c r="G11" s="162">
        <v>139.07619047619048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5">
        <v>10</v>
      </c>
      <c r="C12" s="161" t="s">
        <v>30</v>
      </c>
      <c r="D12" s="162">
        <v>124.04782608695652</v>
      </c>
      <c r="E12" s="94">
        <v>10</v>
      </c>
      <c r="F12" s="343" t="s">
        <v>93</v>
      </c>
      <c r="G12" s="170">
        <v>138.23333333333332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5">
        <v>11</v>
      </c>
      <c r="C13" s="161" t="s">
        <v>54</v>
      </c>
      <c r="D13" s="165">
        <v>122.71428571428571</v>
      </c>
      <c r="E13" s="94">
        <v>11</v>
      </c>
      <c r="F13" s="168" t="s">
        <v>27</v>
      </c>
      <c r="G13" s="162">
        <v>138.19999999999999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5">
        <v>12</v>
      </c>
      <c r="C14" s="161" t="s">
        <v>35</v>
      </c>
      <c r="D14" s="165">
        <v>114.46250000000001</v>
      </c>
      <c r="E14" s="94">
        <v>12</v>
      </c>
      <c r="F14" s="168" t="s">
        <v>3</v>
      </c>
      <c r="G14" s="162">
        <v>137.2608695652174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5"/>
      <c r="C15" s="316"/>
      <c r="D15" s="263"/>
      <c r="E15" s="94">
        <v>13</v>
      </c>
      <c r="F15" s="168" t="s">
        <v>71</v>
      </c>
      <c r="G15" s="162">
        <v>136.22631578947369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5"/>
      <c r="C16" s="317"/>
      <c r="D16" s="263"/>
      <c r="E16" s="94">
        <v>14</v>
      </c>
      <c r="F16" s="168" t="s">
        <v>83</v>
      </c>
      <c r="G16" s="162">
        <v>134.66521739130434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5"/>
      <c r="C17" s="318"/>
      <c r="D17" s="263"/>
      <c r="E17" s="94">
        <v>15</v>
      </c>
      <c r="F17" s="168" t="s">
        <v>26</v>
      </c>
      <c r="G17" s="162">
        <v>132.86521739130436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88"/>
      <c r="D18" s="389"/>
      <c r="E18" s="94">
        <v>16</v>
      </c>
      <c r="F18" s="168" t="s">
        <v>2</v>
      </c>
      <c r="G18" s="162">
        <v>130.54782608695652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0" t="s">
        <v>57</v>
      </c>
      <c r="D19" s="391"/>
      <c r="E19" s="94">
        <v>17</v>
      </c>
      <c r="F19" s="383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0" t="s">
        <v>58</v>
      </c>
      <c r="D20" s="391"/>
      <c r="E20" s="94">
        <v>18</v>
      </c>
      <c r="F20" s="168" t="s">
        <v>95</v>
      </c>
      <c r="G20" s="162">
        <v>129.19565217391303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383" t="s">
        <v>47</v>
      </c>
      <c r="G21" s="162">
        <v>128.72307692307692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104</v>
      </c>
      <c r="G22" s="162">
        <v>128.24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7" t="s">
        <v>69</v>
      </c>
      <c r="G23" s="162">
        <v>120.83684210526316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84" t="s">
        <v>31</v>
      </c>
      <c r="G24" s="162">
        <v>120.38333333333334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275" t="s">
        <v>108</v>
      </c>
      <c r="D25" s="69"/>
      <c r="E25" s="94">
        <v>23</v>
      </c>
      <c r="F25" s="367" t="s">
        <v>87</v>
      </c>
      <c r="G25" s="162">
        <v>113.0409090909091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5" t="s">
        <v>94</v>
      </c>
      <c r="D26" s="69"/>
      <c r="E26" s="94">
        <v>24</v>
      </c>
      <c r="F26" s="409" t="s">
        <v>98</v>
      </c>
      <c r="G26" s="162">
        <v>106.20769230769231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9"/>
  <sheetViews>
    <sheetView workbookViewId="0">
      <selection activeCell="D48" sqref="D48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3" t="s">
        <v>1</v>
      </c>
      <c r="D1" s="394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2922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27809</v>
      </c>
      <c r="U3" s="101">
        <v>146.36315789473684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2897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27584</v>
      </c>
      <c r="U4" s="101">
        <v>145.17894736842106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2874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27521</v>
      </c>
      <c r="U5" s="101">
        <v>144.84736842105264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2891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33209</v>
      </c>
      <c r="U6" s="101">
        <v>144.38695652173914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1436</v>
      </c>
      <c r="N7" s="142">
        <v>2898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30212</v>
      </c>
      <c r="U7" s="101">
        <v>143.86666666666667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2827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32947</v>
      </c>
      <c r="U8" s="101">
        <v>143.24782608695651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2848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29870</v>
      </c>
      <c r="U9" s="101">
        <v>142.23809523809524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396" t="s">
        <v>1</v>
      </c>
      <c r="D10" s="397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5" t="s">
        <v>22</v>
      </c>
      <c r="C12" s="142">
        <v>2874</v>
      </c>
      <c r="D12" s="368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2900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3">
        <v>32959</v>
      </c>
      <c r="U12" s="101">
        <v>143.30000000000001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81" t="s">
        <v>82</v>
      </c>
      <c r="C13" s="264">
        <v>2821</v>
      </c>
      <c r="D13" s="264">
        <v>2837</v>
      </c>
      <c r="E13" s="264">
        <v>2843</v>
      </c>
      <c r="F13" s="264">
        <v>1424</v>
      </c>
      <c r="G13" s="264">
        <v>2837</v>
      </c>
      <c r="H13" s="264">
        <v>2874</v>
      </c>
      <c r="I13" s="295">
        <v>2850</v>
      </c>
      <c r="J13" s="295">
        <v>2868</v>
      </c>
      <c r="K13" s="295">
        <v>2881</v>
      </c>
      <c r="L13" s="295">
        <v>2867</v>
      </c>
      <c r="M13" s="295">
        <v>2872</v>
      </c>
      <c r="N13" s="264">
        <v>2886</v>
      </c>
      <c r="O13" s="264">
        <v>0</v>
      </c>
      <c r="P13" s="264">
        <v>0</v>
      </c>
      <c r="Q13" s="264">
        <v>0</v>
      </c>
      <c r="R13" s="296">
        <v>0</v>
      </c>
      <c r="S13" s="296">
        <v>0</v>
      </c>
      <c r="T13" s="146">
        <v>32860</v>
      </c>
      <c r="U13" s="101">
        <v>142.86956521739131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90</v>
      </c>
      <c r="C14" s="143">
        <v>0</v>
      </c>
      <c r="D14" s="143">
        <v>2845</v>
      </c>
      <c r="E14" s="143">
        <v>2755</v>
      </c>
      <c r="F14" s="143">
        <v>1410</v>
      </c>
      <c r="G14" s="143">
        <v>2881</v>
      </c>
      <c r="H14" s="143">
        <v>2845</v>
      </c>
      <c r="I14" s="145">
        <v>2842</v>
      </c>
      <c r="J14" s="145">
        <v>2861</v>
      </c>
      <c r="K14" s="145">
        <v>2852</v>
      </c>
      <c r="L14" s="145">
        <v>2829</v>
      </c>
      <c r="M14" s="145">
        <v>2879</v>
      </c>
      <c r="N14" s="143">
        <v>2904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6">
        <v>29903</v>
      </c>
      <c r="U14" s="101">
        <v>142.39523809523808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24</v>
      </c>
      <c r="C15" s="142">
        <v>2863</v>
      </c>
      <c r="D15" s="142">
        <v>2803</v>
      </c>
      <c r="E15" s="142">
        <v>2852</v>
      </c>
      <c r="F15" s="142">
        <v>1421</v>
      </c>
      <c r="G15" s="142">
        <v>2840</v>
      </c>
      <c r="H15" s="142">
        <v>2862</v>
      </c>
      <c r="I15" s="144">
        <v>2842</v>
      </c>
      <c r="J15" s="144">
        <v>2842</v>
      </c>
      <c r="K15" s="144">
        <v>0</v>
      </c>
      <c r="L15" s="144">
        <v>2862</v>
      </c>
      <c r="M15" s="144">
        <v>2830</v>
      </c>
      <c r="N15" s="142">
        <v>2784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29801</v>
      </c>
      <c r="U15" s="101">
        <v>141.90952380952382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4">
        <v>2833</v>
      </c>
      <c r="D16" s="264">
        <v>2831</v>
      </c>
      <c r="E16" s="264">
        <v>2819</v>
      </c>
      <c r="F16" s="264">
        <v>0</v>
      </c>
      <c r="G16" s="264">
        <v>2806</v>
      </c>
      <c r="H16" s="264">
        <v>2768</v>
      </c>
      <c r="I16" s="295">
        <v>2839</v>
      </c>
      <c r="J16" s="295">
        <v>2831</v>
      </c>
      <c r="K16" s="295">
        <v>2855</v>
      </c>
      <c r="L16" s="295">
        <v>2862</v>
      </c>
      <c r="M16" s="295">
        <v>0</v>
      </c>
      <c r="N16" s="264">
        <v>2856</v>
      </c>
      <c r="O16" s="264">
        <v>0</v>
      </c>
      <c r="P16" s="264">
        <v>0</v>
      </c>
      <c r="Q16" s="264">
        <v>0</v>
      </c>
      <c r="R16" s="296">
        <v>0</v>
      </c>
      <c r="S16" s="296">
        <v>0</v>
      </c>
      <c r="T16" s="146">
        <v>28300</v>
      </c>
      <c r="U16" s="101">
        <v>141.5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5">
        <v>2737</v>
      </c>
      <c r="D17" s="298">
        <v>2726</v>
      </c>
      <c r="E17" s="298">
        <v>0</v>
      </c>
      <c r="F17" s="295">
        <v>1395</v>
      </c>
      <c r="G17" s="298">
        <v>2796</v>
      </c>
      <c r="H17" s="298">
        <v>2788</v>
      </c>
      <c r="I17" s="298">
        <v>2812</v>
      </c>
      <c r="J17" s="298">
        <v>2803</v>
      </c>
      <c r="K17" s="298">
        <v>0</v>
      </c>
      <c r="L17" s="298">
        <v>2713</v>
      </c>
      <c r="M17" s="298">
        <v>2747</v>
      </c>
      <c r="N17" s="298">
        <v>2741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146">
        <v>26258</v>
      </c>
      <c r="U17" s="101">
        <v>138.19999999999999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7">
        <v>2776</v>
      </c>
      <c r="D18" s="296">
        <v>2776</v>
      </c>
      <c r="E18" s="296">
        <v>2769</v>
      </c>
      <c r="F18" s="296">
        <v>1389</v>
      </c>
      <c r="G18" s="296">
        <v>2802</v>
      </c>
      <c r="H18" s="296">
        <v>2750</v>
      </c>
      <c r="I18" s="297">
        <v>2788</v>
      </c>
      <c r="J18" s="297">
        <v>2746</v>
      </c>
      <c r="K18" s="297">
        <v>2752</v>
      </c>
      <c r="L18" s="297">
        <v>0</v>
      </c>
      <c r="M18" s="297">
        <v>2683</v>
      </c>
      <c r="N18" s="296">
        <v>2739</v>
      </c>
      <c r="O18" s="296">
        <v>0</v>
      </c>
      <c r="P18" s="296">
        <v>0</v>
      </c>
      <c r="Q18" s="296">
        <v>0</v>
      </c>
      <c r="R18" s="296">
        <v>0</v>
      </c>
      <c r="S18" s="296">
        <v>0</v>
      </c>
      <c r="T18" s="146">
        <v>28970</v>
      </c>
      <c r="U18" s="101">
        <v>137.95238095238096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4">
        <v>2705</v>
      </c>
      <c r="D19" s="264">
        <v>0</v>
      </c>
      <c r="E19" s="264">
        <v>2626</v>
      </c>
      <c r="F19" s="264">
        <v>1376</v>
      </c>
      <c r="G19" s="264">
        <v>2719</v>
      </c>
      <c r="H19" s="264">
        <v>2749</v>
      </c>
      <c r="I19" s="295">
        <v>2728</v>
      </c>
      <c r="J19" s="295">
        <v>2722</v>
      </c>
      <c r="K19" s="295">
        <v>0</v>
      </c>
      <c r="L19" s="295">
        <v>2780</v>
      </c>
      <c r="M19" s="295">
        <v>2752</v>
      </c>
      <c r="N19" s="264">
        <v>2726</v>
      </c>
      <c r="O19" s="264">
        <v>0</v>
      </c>
      <c r="P19" s="264">
        <v>0</v>
      </c>
      <c r="Q19" s="264">
        <v>0</v>
      </c>
      <c r="R19" s="296">
        <v>0</v>
      </c>
      <c r="S19" s="296">
        <v>0</v>
      </c>
      <c r="T19" s="146">
        <v>25883</v>
      </c>
      <c r="U19" s="101">
        <v>136.22631578947369</v>
      </c>
      <c r="V19" s="120"/>
      <c r="W19" s="398"/>
      <c r="X19" s="398"/>
      <c r="Y19" s="398"/>
      <c r="Z19" s="62"/>
      <c r="AA19" s="62"/>
      <c r="AB19" s="62"/>
      <c r="AC19" s="62"/>
    </row>
    <row r="20" spans="1:29" ht="18.899999999999999" customHeight="1">
      <c r="A20" s="41"/>
      <c r="B20" s="51"/>
      <c r="C20" s="396" t="s">
        <v>1</v>
      </c>
      <c r="D20" s="397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7">
        <v>2817</v>
      </c>
      <c r="D22" s="264">
        <v>2751</v>
      </c>
      <c r="E22" s="297">
        <v>2780</v>
      </c>
      <c r="F22" s="297">
        <v>1375</v>
      </c>
      <c r="G22" s="297">
        <v>2763</v>
      </c>
      <c r="H22" s="264">
        <v>2733</v>
      </c>
      <c r="I22" s="264">
        <v>2816</v>
      </c>
      <c r="J22" s="264">
        <v>0</v>
      </c>
      <c r="K22" s="264">
        <v>2803</v>
      </c>
      <c r="L22" s="264">
        <v>2805</v>
      </c>
      <c r="M22" s="264">
        <v>2795</v>
      </c>
      <c r="N22" s="297">
        <v>2768</v>
      </c>
      <c r="O22" s="264">
        <v>0</v>
      </c>
      <c r="P22" s="264">
        <v>0</v>
      </c>
      <c r="Q22" s="264">
        <v>0</v>
      </c>
      <c r="R22" s="264">
        <v>0</v>
      </c>
      <c r="S22" s="264">
        <v>0</v>
      </c>
      <c r="T22" s="146">
        <v>29206</v>
      </c>
      <c r="U22" s="101">
        <v>139.07619047619048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2785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29029</v>
      </c>
      <c r="U23" s="101">
        <v>138.23333333333332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7">
        <v>2814</v>
      </c>
      <c r="D24" s="264">
        <v>2792</v>
      </c>
      <c r="E24" s="297">
        <v>2794</v>
      </c>
      <c r="F24" s="297">
        <v>1345</v>
      </c>
      <c r="G24" s="297">
        <v>2699</v>
      </c>
      <c r="H24" s="264">
        <v>2728</v>
      </c>
      <c r="I24" s="264">
        <v>2728</v>
      </c>
      <c r="J24" s="264">
        <v>2649</v>
      </c>
      <c r="K24" s="264">
        <v>2734</v>
      </c>
      <c r="L24" s="264">
        <v>2808</v>
      </c>
      <c r="M24" s="264">
        <v>2709</v>
      </c>
      <c r="N24" s="297">
        <v>2770</v>
      </c>
      <c r="O24" s="264">
        <v>0</v>
      </c>
      <c r="P24" s="264">
        <v>0</v>
      </c>
      <c r="Q24" s="264">
        <v>0</v>
      </c>
      <c r="R24" s="264">
        <v>0</v>
      </c>
      <c r="S24" s="264">
        <v>0</v>
      </c>
      <c r="T24" s="146">
        <v>31570</v>
      </c>
      <c r="U24" s="101">
        <v>137.2608695652174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7">
        <v>2705</v>
      </c>
      <c r="D25" s="264">
        <v>2764</v>
      </c>
      <c r="E25" s="297">
        <v>2664</v>
      </c>
      <c r="F25" s="297">
        <v>1385</v>
      </c>
      <c r="G25" s="297">
        <v>2743</v>
      </c>
      <c r="H25" s="264">
        <v>2676</v>
      </c>
      <c r="I25" s="264">
        <v>2775</v>
      </c>
      <c r="J25" s="264">
        <v>2736</v>
      </c>
      <c r="K25" s="264">
        <v>2738</v>
      </c>
      <c r="L25" s="264">
        <v>2707</v>
      </c>
      <c r="M25" s="264">
        <v>2726</v>
      </c>
      <c r="N25" s="297">
        <v>2675</v>
      </c>
      <c r="O25" s="264">
        <v>0</v>
      </c>
      <c r="P25" s="264">
        <v>0</v>
      </c>
      <c r="Q25" s="264">
        <v>0</v>
      </c>
      <c r="R25" s="264">
        <v>0</v>
      </c>
      <c r="S25" s="264">
        <v>0</v>
      </c>
      <c r="T25" s="146">
        <v>31294</v>
      </c>
      <c r="U25" s="101">
        <v>136.06086956521739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7">
        <v>2702</v>
      </c>
      <c r="D26" s="264">
        <v>2717</v>
      </c>
      <c r="E26" s="297">
        <v>2705</v>
      </c>
      <c r="F26" s="297">
        <v>1318</v>
      </c>
      <c r="G26" s="297">
        <v>2683</v>
      </c>
      <c r="H26" s="264">
        <v>2718</v>
      </c>
      <c r="I26" s="264">
        <v>2698</v>
      </c>
      <c r="J26" s="264">
        <v>2663</v>
      </c>
      <c r="K26" s="264">
        <v>2763</v>
      </c>
      <c r="L26" s="264">
        <v>2759</v>
      </c>
      <c r="M26" s="264">
        <v>2677</v>
      </c>
      <c r="N26" s="297">
        <v>2685</v>
      </c>
      <c r="O26" s="264">
        <v>0</v>
      </c>
      <c r="P26" s="264">
        <v>0</v>
      </c>
      <c r="Q26" s="264">
        <v>0</v>
      </c>
      <c r="R26" s="264">
        <v>0</v>
      </c>
      <c r="S26" s="264">
        <v>0</v>
      </c>
      <c r="T26" s="146">
        <v>31088</v>
      </c>
      <c r="U26" s="101">
        <v>135.16521739130434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6">
        <v>2756</v>
      </c>
      <c r="D27" s="296">
        <v>2774</v>
      </c>
      <c r="E27" s="296">
        <v>2653</v>
      </c>
      <c r="F27" s="296">
        <v>1327</v>
      </c>
      <c r="G27" s="296">
        <v>2618</v>
      </c>
      <c r="H27" s="296">
        <v>2727</v>
      </c>
      <c r="I27" s="296">
        <v>2638</v>
      </c>
      <c r="J27" s="296">
        <v>2678</v>
      </c>
      <c r="K27" s="296">
        <v>2712</v>
      </c>
      <c r="L27" s="297">
        <v>2693</v>
      </c>
      <c r="M27" s="297">
        <v>2726</v>
      </c>
      <c r="N27" s="296">
        <v>2671</v>
      </c>
      <c r="O27" s="296">
        <v>0</v>
      </c>
      <c r="P27" s="296">
        <v>0</v>
      </c>
      <c r="Q27" s="296">
        <v>0</v>
      </c>
      <c r="R27" s="296">
        <v>0</v>
      </c>
      <c r="S27" s="296">
        <v>0</v>
      </c>
      <c r="T27" s="146">
        <v>30973</v>
      </c>
      <c r="U27" s="101">
        <v>134.66521739130434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6">
        <v>2711</v>
      </c>
      <c r="D28" s="296">
        <v>2689</v>
      </c>
      <c r="E28" s="296">
        <v>2702</v>
      </c>
      <c r="F28" s="296">
        <v>1283</v>
      </c>
      <c r="G28" s="296">
        <v>2591</v>
      </c>
      <c r="H28" s="296">
        <v>2657</v>
      </c>
      <c r="I28" s="297">
        <v>2704</v>
      </c>
      <c r="J28" s="297">
        <v>2624</v>
      </c>
      <c r="K28" s="297">
        <v>2694</v>
      </c>
      <c r="L28" s="297">
        <v>2601</v>
      </c>
      <c r="M28" s="297">
        <v>2621</v>
      </c>
      <c r="N28" s="296">
        <v>2682</v>
      </c>
      <c r="O28" s="296">
        <v>0</v>
      </c>
      <c r="P28" s="296">
        <v>0</v>
      </c>
      <c r="Q28" s="296">
        <v>0</v>
      </c>
      <c r="R28" s="264">
        <v>0</v>
      </c>
      <c r="S28" s="264">
        <v>0</v>
      </c>
      <c r="T28" s="146">
        <v>30559</v>
      </c>
      <c r="U28" s="101">
        <v>132.86521739130436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5">
        <v>2578</v>
      </c>
      <c r="D29" s="295">
        <v>2505</v>
      </c>
      <c r="E29" s="264">
        <v>2636</v>
      </c>
      <c r="F29" s="264">
        <v>1310</v>
      </c>
      <c r="G29" s="264">
        <v>2675</v>
      </c>
      <c r="H29" s="264">
        <v>2632</v>
      </c>
      <c r="I29" s="264">
        <v>2658</v>
      </c>
      <c r="J29" s="264">
        <v>2653</v>
      </c>
      <c r="K29" s="295">
        <v>2592</v>
      </c>
      <c r="L29" s="295">
        <v>2585</v>
      </c>
      <c r="M29" s="295">
        <v>2596</v>
      </c>
      <c r="N29" s="295">
        <v>2606</v>
      </c>
      <c r="O29" s="295">
        <v>0</v>
      </c>
      <c r="P29" s="264">
        <v>0</v>
      </c>
      <c r="Q29" s="264">
        <v>0</v>
      </c>
      <c r="R29" s="264">
        <v>0</v>
      </c>
      <c r="S29" s="264">
        <v>0</v>
      </c>
      <c r="T29" s="146">
        <v>30026</v>
      </c>
      <c r="U29" s="101">
        <v>130.54782608695652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2">
        <v>2604</v>
      </c>
      <c r="E30" s="212">
        <v>2607</v>
      </c>
      <c r="F30" s="212">
        <v>1277</v>
      </c>
      <c r="G30" s="144">
        <v>2509</v>
      </c>
      <c r="H30" s="212">
        <v>0</v>
      </c>
      <c r="I30" s="212">
        <v>2656</v>
      </c>
      <c r="J30" s="212">
        <v>2718</v>
      </c>
      <c r="K30" s="212">
        <v>0</v>
      </c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146">
        <v>16891</v>
      </c>
      <c r="U30" s="101">
        <v>129.93076923076924</v>
      </c>
      <c r="V30" s="120"/>
      <c r="W30" s="392"/>
      <c r="X30" s="392"/>
      <c r="Y30" s="392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2553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29715</v>
      </c>
      <c r="U31" s="101">
        <v>129.19565217391303</v>
      </c>
      <c r="V31" s="120"/>
      <c r="W31" s="254"/>
      <c r="X31" s="254"/>
      <c r="Y31" s="254"/>
      <c r="Z31" s="62"/>
      <c r="AA31" s="62"/>
      <c r="AB31" s="62"/>
      <c r="AC31" s="62"/>
    </row>
    <row r="32" spans="1:29" ht="18.899999999999999" customHeight="1">
      <c r="A32" s="41"/>
      <c r="B32" s="51"/>
      <c r="C32" s="396" t="s">
        <v>1</v>
      </c>
      <c r="D32" s="397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4"/>
      <c r="X32" s="254"/>
      <c r="Y32" s="254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4"/>
      <c r="X33" s="254"/>
      <c r="Y33" s="254"/>
      <c r="Z33" s="62"/>
      <c r="AA33" s="62"/>
      <c r="AB33" s="62"/>
      <c r="AC33" s="62"/>
    </row>
    <row r="34" spans="1:29" ht="18.899999999999999" customHeight="1">
      <c r="A34" s="41">
        <v>1</v>
      </c>
      <c r="B34" s="365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2609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3">
        <v>16734</v>
      </c>
      <c r="U34" s="369">
        <v>128.72307692307692</v>
      </c>
      <c r="V34" s="120"/>
      <c r="W34" s="254"/>
      <c r="X34" s="254"/>
      <c r="Y34" s="254"/>
      <c r="Z34" s="62"/>
      <c r="AA34" s="62"/>
      <c r="AB34" s="62"/>
      <c r="AC34" s="62"/>
    </row>
    <row r="35" spans="1:29" ht="18.899999999999999" customHeight="1">
      <c r="A35" s="41">
        <v>2</v>
      </c>
      <c r="B35" s="365" t="s">
        <v>104</v>
      </c>
      <c r="C35" s="142">
        <v>0</v>
      </c>
      <c r="D35" s="142">
        <v>0</v>
      </c>
      <c r="E35" s="142">
        <v>0</v>
      </c>
      <c r="F35" s="142">
        <v>1173</v>
      </c>
      <c r="G35" s="142">
        <v>2305</v>
      </c>
      <c r="H35" s="142">
        <v>2523</v>
      </c>
      <c r="I35" s="144">
        <v>0</v>
      </c>
      <c r="J35" s="144">
        <v>2655</v>
      </c>
      <c r="K35" s="144">
        <v>2636</v>
      </c>
      <c r="L35" s="144">
        <v>2675</v>
      </c>
      <c r="M35" s="144">
        <v>2576</v>
      </c>
      <c r="N35" s="144">
        <v>2693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3">
        <v>19236</v>
      </c>
      <c r="U35" s="369">
        <v>128.24</v>
      </c>
      <c r="V35" s="120"/>
      <c r="W35" s="254"/>
      <c r="X35" s="254"/>
      <c r="Y35" s="254"/>
      <c r="Z35" s="62"/>
      <c r="AA35" s="62"/>
      <c r="AB35" s="62"/>
      <c r="AC35" s="62"/>
    </row>
    <row r="36" spans="1:29" ht="18.899999999999999" customHeight="1">
      <c r="A36" s="41">
        <v>3</v>
      </c>
      <c r="B36" s="365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2540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3">
        <v>28782</v>
      </c>
      <c r="U36" s="369">
        <v>125.13913043478261</v>
      </c>
      <c r="V36" s="120"/>
      <c r="W36" s="254"/>
      <c r="X36" s="254"/>
      <c r="Y36" s="254"/>
      <c r="Z36" s="62"/>
      <c r="AA36" s="62"/>
      <c r="AB36" s="62"/>
      <c r="AC36" s="62"/>
    </row>
    <row r="37" spans="1:29" ht="18.899999999999999" customHeight="1">
      <c r="A37" s="41">
        <v>4</v>
      </c>
      <c r="B37" s="365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2494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3">
        <v>23705</v>
      </c>
      <c r="U37" s="369">
        <v>124.76315789473684</v>
      </c>
      <c r="V37" s="120"/>
      <c r="W37" s="254"/>
      <c r="X37" s="254"/>
      <c r="Y37" s="254"/>
      <c r="Z37" s="62"/>
      <c r="AA37" s="62"/>
      <c r="AB37" s="62"/>
      <c r="AC37" s="62"/>
    </row>
    <row r="38" spans="1:29" ht="18.899999999999999" customHeight="1">
      <c r="A38" s="41">
        <v>5</v>
      </c>
      <c r="B38" s="365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2489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3">
        <v>28531</v>
      </c>
      <c r="U38" s="369">
        <v>124.04782608695652</v>
      </c>
      <c r="V38" s="120"/>
      <c r="W38" s="254"/>
      <c r="X38" s="254"/>
      <c r="Y38" s="254"/>
      <c r="Z38" s="62"/>
      <c r="AA38" s="62"/>
      <c r="AB38" s="62"/>
      <c r="AC38" s="62"/>
    </row>
    <row r="39" spans="1:29" ht="18.899999999999999" customHeight="1">
      <c r="A39" s="41">
        <v>6</v>
      </c>
      <c r="B39" s="365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2468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3">
        <v>25770</v>
      </c>
      <c r="U39" s="369">
        <v>122.71428571428571</v>
      </c>
      <c r="V39" s="120"/>
      <c r="W39" s="254"/>
      <c r="X39" s="254"/>
      <c r="Y39" s="254"/>
      <c r="Z39" s="62"/>
      <c r="AA39" s="62"/>
      <c r="AB39" s="62"/>
      <c r="AC39" s="62"/>
    </row>
    <row r="40" spans="1:29" ht="18.899999999999999" customHeight="1">
      <c r="A40" s="41">
        <v>7</v>
      </c>
      <c r="B40" s="365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2474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3">
        <v>22959</v>
      </c>
      <c r="U40" s="369">
        <v>120.83684210526316</v>
      </c>
      <c r="V40" s="120"/>
      <c r="W40" s="254"/>
      <c r="X40" s="254"/>
      <c r="Y40" s="254"/>
      <c r="Z40" s="62"/>
      <c r="AA40" s="62"/>
      <c r="AB40" s="62"/>
      <c r="AC40" s="62"/>
    </row>
    <row r="41" spans="1:29" ht="18.899999999999999" customHeight="1">
      <c r="A41" s="41">
        <v>8</v>
      </c>
      <c r="B41" s="365" t="s">
        <v>68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1206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3">
        <v>14446</v>
      </c>
      <c r="U41" s="369">
        <v>120.38333333333334</v>
      </c>
      <c r="V41" s="120"/>
      <c r="W41" s="254"/>
      <c r="X41" s="254"/>
      <c r="Y41" s="254"/>
      <c r="Z41" s="62"/>
      <c r="AA41" s="62"/>
      <c r="AB41" s="62"/>
      <c r="AC41" s="62"/>
    </row>
    <row r="42" spans="1:29" ht="18.899999999999999" customHeight="1">
      <c r="A42" s="41">
        <v>9</v>
      </c>
      <c r="B42" s="365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2265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3">
        <v>18314</v>
      </c>
      <c r="U42" s="369">
        <v>114.46250000000001</v>
      </c>
      <c r="V42" s="120"/>
      <c r="W42" s="254"/>
      <c r="X42" s="254"/>
      <c r="Y42" s="254"/>
      <c r="Z42" s="62"/>
      <c r="AA42" s="62"/>
      <c r="AB42" s="62"/>
      <c r="AC42" s="62"/>
    </row>
    <row r="43" spans="1:29" ht="18.899999999999999" customHeight="1">
      <c r="A43" s="41">
        <v>10</v>
      </c>
      <c r="B43" s="365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2230</v>
      </c>
      <c r="O43" s="144">
        <v>0</v>
      </c>
      <c r="P43" s="142">
        <v>0</v>
      </c>
      <c r="Q43" s="142">
        <v>0</v>
      </c>
      <c r="R43" s="144">
        <v>0</v>
      </c>
      <c r="S43" s="144">
        <v>0</v>
      </c>
      <c r="T43" s="253">
        <v>24869</v>
      </c>
      <c r="U43" s="369">
        <v>113.0409090909091</v>
      </c>
      <c r="V43" s="120"/>
      <c r="W43" s="254"/>
      <c r="X43" s="254"/>
      <c r="Y43" s="254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4"/>
      <c r="X44" s="254"/>
      <c r="Y44" s="254"/>
      <c r="Z44" s="62"/>
      <c r="AA44" s="62"/>
      <c r="AB44" s="62"/>
      <c r="AC44" s="62"/>
    </row>
    <row r="45" spans="1:29" ht="18.899999999999999" customHeight="1">
      <c r="A45" s="41"/>
      <c r="B45" s="370"/>
      <c r="C45" s="399"/>
      <c r="D45" s="400"/>
      <c r="E45" s="371"/>
      <c r="F45" s="371"/>
      <c r="G45" s="371"/>
      <c r="H45" s="371"/>
      <c r="I45" s="371"/>
      <c r="J45" s="371"/>
      <c r="K45" s="372"/>
      <c r="L45" s="372"/>
      <c r="M45" s="372"/>
      <c r="N45" s="372"/>
      <c r="O45" s="372"/>
      <c r="P45" s="371"/>
      <c r="Q45" s="371"/>
      <c r="R45" s="371"/>
      <c r="S45" s="371"/>
      <c r="T45" s="373"/>
      <c r="U45" s="374"/>
      <c r="V45" s="120"/>
      <c r="W45" s="254"/>
      <c r="X45" s="254"/>
      <c r="Y45" s="254"/>
      <c r="Z45" s="62"/>
      <c r="AA45" s="62"/>
      <c r="AB45" s="62"/>
      <c r="AC45" s="62"/>
    </row>
    <row r="46" spans="1:29" ht="18.899999999999999" customHeight="1">
      <c r="A46" s="255"/>
      <c r="B46" s="256"/>
      <c r="C46" s="257"/>
      <c r="D46" s="257"/>
      <c r="E46" s="257"/>
      <c r="F46" s="257"/>
      <c r="G46" s="257"/>
      <c r="H46" s="257"/>
      <c r="I46" s="258"/>
      <c r="J46" s="258"/>
      <c r="K46" s="258"/>
      <c r="L46" s="258"/>
      <c r="M46" s="258"/>
      <c r="N46" s="258"/>
      <c r="O46" s="258"/>
      <c r="P46" s="257"/>
      <c r="Q46" s="257"/>
      <c r="R46" s="259"/>
      <c r="S46" s="259"/>
      <c r="T46" s="260"/>
      <c r="U46" s="261"/>
      <c r="V46" s="129"/>
      <c r="W46" s="66"/>
      <c r="X46" s="66"/>
      <c r="Y46" s="66"/>
      <c r="Z46" s="62"/>
      <c r="AA46" s="62"/>
      <c r="AB46" s="62"/>
      <c r="AC46" s="62"/>
    </row>
    <row r="47" spans="1:29" ht="18.899999999999999" customHeight="1">
      <c r="A47" s="255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129"/>
      <c r="W47" s="66"/>
      <c r="X47" s="66"/>
      <c r="Y47" s="66"/>
      <c r="Z47" s="62"/>
      <c r="AA47" s="62"/>
      <c r="AB47" s="62"/>
      <c r="AC47" s="62"/>
    </row>
    <row r="48" spans="1:29" ht="18.899999999999999" customHeight="1">
      <c r="A48" s="255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129"/>
      <c r="W48" s="66"/>
      <c r="X48" s="66"/>
      <c r="Y48" s="66"/>
      <c r="Z48" s="62"/>
      <c r="AA48" s="62"/>
      <c r="AB48" s="62"/>
      <c r="AC48" s="62"/>
    </row>
    <row r="49" spans="1:29" ht="18.600000000000001">
      <c r="A49" s="66"/>
      <c r="B49" s="62"/>
      <c r="C49" s="131"/>
      <c r="D49" s="132"/>
      <c r="E49" s="132"/>
      <c r="F49" s="132"/>
      <c r="G49" s="132"/>
      <c r="H49" s="132"/>
      <c r="I49" s="133"/>
      <c r="J49" s="133"/>
      <c r="K49" s="133"/>
      <c r="L49" s="133"/>
      <c r="M49" s="134"/>
      <c r="N49" s="135"/>
      <c r="O49" s="135"/>
      <c r="P49" s="135"/>
      <c r="Q49" s="135"/>
      <c r="R49" s="135"/>
      <c r="S49" s="135"/>
      <c r="T49" s="136"/>
      <c r="U49" s="137"/>
      <c r="V49" s="129"/>
      <c r="W49" s="66"/>
      <c r="X49" s="66"/>
      <c r="Y49" s="66"/>
      <c r="Z49" s="62"/>
      <c r="AA49" s="62"/>
      <c r="AB49" s="62"/>
      <c r="AC49" s="62"/>
    </row>
    <row r="50" spans="1:29" ht="21">
      <c r="A50" s="72"/>
      <c r="B50" s="96"/>
      <c r="C50" s="96"/>
      <c r="D50" s="73"/>
      <c r="E50" s="123"/>
      <c r="F50" s="123"/>
      <c r="G50" s="123"/>
      <c r="H50" s="123"/>
      <c r="I50" s="123"/>
      <c r="J50" s="123"/>
      <c r="K50" s="124"/>
      <c r="L50" s="124"/>
      <c r="M50" s="125"/>
      <c r="N50" s="125"/>
      <c r="O50" s="126"/>
      <c r="P50" s="127"/>
      <c r="Q50" s="127"/>
      <c r="R50" s="128"/>
      <c r="S50" s="395"/>
      <c r="T50" s="395"/>
      <c r="U50" s="107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72"/>
      <c r="B51" s="62"/>
      <c r="C51" s="62"/>
      <c r="D51" s="62"/>
      <c r="E51" s="62"/>
      <c r="F51" s="62"/>
      <c r="G51" s="62"/>
      <c r="H51" s="62"/>
      <c r="I51" s="62"/>
      <c r="J51" s="62"/>
      <c r="K51" s="130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29"/>
      <c r="W51" s="392"/>
      <c r="X51" s="392"/>
      <c r="Y51" s="392"/>
      <c r="Z51" s="62"/>
      <c r="AA51" s="62"/>
      <c r="AB51" s="62"/>
      <c r="AC51" s="62"/>
    </row>
    <row r="52" spans="1:29" ht="18.600000000000001">
      <c r="A52" s="72"/>
      <c r="B52" s="67"/>
      <c r="C52" s="67"/>
      <c r="D52" s="73"/>
      <c r="E52" s="131"/>
      <c r="F52" s="132"/>
      <c r="G52" s="132"/>
      <c r="H52" s="132"/>
      <c r="I52" s="132"/>
      <c r="J52" s="132"/>
      <c r="K52" s="133"/>
      <c r="L52" s="133"/>
      <c r="M52" s="133"/>
      <c r="N52" s="133"/>
      <c r="O52" s="134"/>
      <c r="P52" s="135"/>
      <c r="Q52" s="135"/>
      <c r="R52" s="135"/>
      <c r="S52" s="135"/>
      <c r="T52" s="136"/>
      <c r="U52" s="13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66"/>
      <c r="X53" s="66"/>
      <c r="Y53" s="66"/>
      <c r="Z53" s="62"/>
      <c r="AA53" s="62"/>
      <c r="AB53" s="62"/>
      <c r="AC53" s="62"/>
    </row>
    <row r="54" spans="1:29" ht="18.600000000000001">
      <c r="A54" s="66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392"/>
      <c r="X54" s="392"/>
      <c r="Y54" s="392"/>
      <c r="Z54" s="62"/>
      <c r="AA54" s="62"/>
      <c r="AB54" s="62"/>
      <c r="AC54" s="62"/>
    </row>
    <row r="55" spans="1:29" ht="18.600000000000001">
      <c r="A55" s="66"/>
      <c r="B55" s="67"/>
      <c r="C55" s="67"/>
      <c r="D55" s="73"/>
      <c r="E55" s="131"/>
      <c r="F55" s="132"/>
      <c r="G55" s="132"/>
      <c r="H55" s="132"/>
      <c r="I55" s="132"/>
      <c r="J55" s="132"/>
      <c r="K55" s="133"/>
      <c r="L55" s="133"/>
      <c r="M55" s="133"/>
      <c r="N55" s="133"/>
      <c r="O55" s="134"/>
      <c r="P55" s="135"/>
      <c r="Q55" s="135"/>
      <c r="R55" s="135"/>
      <c r="S55" s="135"/>
      <c r="T55" s="136"/>
      <c r="U55" s="137"/>
      <c r="V55" s="129"/>
      <c r="W55" s="121"/>
      <c r="X55" s="121"/>
      <c r="Y55" s="121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62"/>
      <c r="X56" s="62"/>
      <c r="Y56" s="62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62"/>
      <c r="X57" s="62"/>
      <c r="Y57" s="62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38"/>
      <c r="W58" s="62"/>
      <c r="X58" s="62"/>
      <c r="Y58" s="62"/>
      <c r="Z58" s="62"/>
      <c r="AA58" s="62"/>
      <c r="AB58" s="62"/>
      <c r="AC58" s="62"/>
    </row>
    <row r="59" spans="1:29" ht="2.25" customHeight="1">
      <c r="A59" s="66"/>
      <c r="B59" s="73"/>
      <c r="C59" s="73"/>
      <c r="D59" s="73"/>
      <c r="E59" s="132"/>
      <c r="F59" s="132"/>
      <c r="G59" s="132"/>
      <c r="H59" s="132"/>
      <c r="I59" s="132"/>
      <c r="J59" s="133"/>
      <c r="K59" s="133"/>
      <c r="L59" s="133"/>
      <c r="M59" s="133"/>
      <c r="N59" s="133"/>
      <c r="O59" s="135"/>
      <c r="P59" s="135"/>
      <c r="Q59" s="135"/>
      <c r="R59" s="135"/>
      <c r="S59" s="137"/>
      <c r="T59" s="136"/>
      <c r="U59" s="137"/>
      <c r="V59" s="138"/>
      <c r="W59" s="62"/>
      <c r="X59" s="62"/>
      <c r="Y59" s="62"/>
      <c r="Z59" s="62"/>
      <c r="AA59" s="62"/>
      <c r="AB59" s="62"/>
      <c r="AC59" s="62"/>
    </row>
    <row r="60" spans="1:2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139"/>
      <c r="W60" s="62"/>
      <c r="X60" s="62"/>
      <c r="Y60" s="62"/>
      <c r="Z60" s="62"/>
      <c r="AA60" s="62"/>
      <c r="AB60" s="62"/>
      <c r="AC60" s="62"/>
    </row>
    <row r="61" spans="1:2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1:Y51"/>
    <mergeCell ref="W54:Y54"/>
    <mergeCell ref="C1:D1"/>
    <mergeCell ref="S50:T50"/>
    <mergeCell ref="C10:D10"/>
    <mergeCell ref="C20:D20"/>
    <mergeCell ref="W19:Y19"/>
    <mergeCell ref="C32:D32"/>
    <mergeCell ref="C45:D4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S11" sqref="S11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2" t="s">
        <v>17</v>
      </c>
      <c r="C2" s="403"/>
      <c r="D2" s="403"/>
      <c r="E2" s="403"/>
      <c r="F2" s="404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2" t="s">
        <v>18</v>
      </c>
      <c r="D3" s="212" t="s">
        <v>18</v>
      </c>
      <c r="E3" s="212" t="s">
        <v>18</v>
      </c>
      <c r="F3" s="212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1">
        <f>SUM(C6:C41)</f>
        <v>85</v>
      </c>
      <c r="D4" s="231">
        <f>SUM(D6:D41)</f>
        <v>19</v>
      </c>
      <c r="E4" s="231">
        <f>SUM(E6:E41)</f>
        <v>815</v>
      </c>
      <c r="F4" s="231">
        <f>SUM(F6:F41)</f>
        <v>3956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8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9" t="s">
        <v>25</v>
      </c>
      <c r="C6" s="61">
        <v>26</v>
      </c>
      <c r="D6" s="61">
        <v>0</v>
      </c>
      <c r="E6" s="61">
        <v>100</v>
      </c>
      <c r="F6" s="206">
        <v>173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5" t="s">
        <v>43</v>
      </c>
      <c r="C7" s="61">
        <v>15</v>
      </c>
      <c r="D7" s="61">
        <v>0</v>
      </c>
      <c r="E7" s="61">
        <v>73</v>
      </c>
      <c r="F7" s="206">
        <v>177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5" t="s">
        <v>44</v>
      </c>
      <c r="C8" s="61">
        <v>12</v>
      </c>
      <c r="D8" s="61">
        <v>1</v>
      </c>
      <c r="E8" s="61">
        <v>73</v>
      </c>
      <c r="F8" s="206">
        <v>175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5" t="s">
        <v>33</v>
      </c>
      <c r="C9" s="61">
        <v>9</v>
      </c>
      <c r="D9" s="61">
        <v>0</v>
      </c>
      <c r="E9" s="61">
        <v>58</v>
      </c>
      <c r="F9" s="206">
        <v>188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5" t="s">
        <v>90</v>
      </c>
      <c r="C10" s="61">
        <v>6</v>
      </c>
      <c r="D10" s="61">
        <v>0</v>
      </c>
      <c r="E10" s="61">
        <v>52</v>
      </c>
      <c r="F10" s="206">
        <v>180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5" t="s">
        <v>48</v>
      </c>
      <c r="C11" s="229">
        <v>5</v>
      </c>
      <c r="D11" s="61">
        <v>9</v>
      </c>
      <c r="E11" s="61">
        <v>49</v>
      </c>
      <c r="F11" s="206">
        <v>217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5" t="s">
        <v>59</v>
      </c>
      <c r="C12" s="61">
        <v>4</v>
      </c>
      <c r="D12" s="61">
        <v>0</v>
      </c>
      <c r="E12" s="61">
        <v>79</v>
      </c>
      <c r="F12" s="206">
        <v>192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5" t="s">
        <v>22</v>
      </c>
      <c r="C13" s="61">
        <v>3</v>
      </c>
      <c r="D13" s="61">
        <v>1</v>
      </c>
      <c r="E13" s="61">
        <v>64</v>
      </c>
      <c r="F13" s="206">
        <v>208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5" t="s">
        <v>53</v>
      </c>
      <c r="C14" s="61">
        <v>2</v>
      </c>
      <c r="D14" s="61">
        <v>0</v>
      </c>
      <c r="E14" s="61">
        <v>31</v>
      </c>
      <c r="F14" s="206">
        <v>169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5" t="s">
        <v>23</v>
      </c>
      <c r="C15" s="61">
        <v>1</v>
      </c>
      <c r="D15" s="61">
        <v>0</v>
      </c>
      <c r="E15" s="61">
        <v>49</v>
      </c>
      <c r="F15" s="206">
        <v>180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5" t="s">
        <v>27</v>
      </c>
      <c r="C16" s="61">
        <v>1</v>
      </c>
      <c r="D16" s="61">
        <v>0</v>
      </c>
      <c r="E16" s="61">
        <v>14</v>
      </c>
      <c r="F16" s="206">
        <v>132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5" t="s">
        <v>83</v>
      </c>
      <c r="C17" s="61">
        <v>1</v>
      </c>
      <c r="D17" s="61">
        <v>0</v>
      </c>
      <c r="E17" s="61">
        <v>10</v>
      </c>
      <c r="F17" s="206">
        <v>128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5" t="s">
        <v>82</v>
      </c>
      <c r="C18" s="61">
        <v>0</v>
      </c>
      <c r="D18" s="61">
        <v>2</v>
      </c>
      <c r="E18" s="61">
        <v>50</v>
      </c>
      <c r="F18" s="206">
        <v>197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5" t="s">
        <v>34</v>
      </c>
      <c r="C19" s="61">
        <v>0</v>
      </c>
      <c r="D19" s="61">
        <v>2</v>
      </c>
      <c r="E19" s="61">
        <v>7</v>
      </c>
      <c r="F19" s="206">
        <v>145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5" t="s">
        <v>24</v>
      </c>
      <c r="C20" s="61">
        <v>0</v>
      </c>
      <c r="D20" s="61">
        <v>2</v>
      </c>
      <c r="E20" s="61">
        <v>6</v>
      </c>
      <c r="F20" s="206">
        <v>183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5" t="s">
        <v>32</v>
      </c>
      <c r="C21" s="61">
        <v>0</v>
      </c>
      <c r="D21" s="61">
        <v>1</v>
      </c>
      <c r="E21" s="61">
        <v>12</v>
      </c>
      <c r="F21" s="206">
        <v>128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5" t="s">
        <v>26</v>
      </c>
      <c r="C22" s="61">
        <v>0</v>
      </c>
      <c r="D22" s="61">
        <v>1</v>
      </c>
      <c r="E22" s="61">
        <v>3</v>
      </c>
      <c r="F22" s="206">
        <v>99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5" t="s">
        <v>93</v>
      </c>
      <c r="C23" s="61">
        <v>0</v>
      </c>
      <c r="D23" s="61">
        <v>0</v>
      </c>
      <c r="E23" s="61">
        <v>23</v>
      </c>
      <c r="F23" s="206">
        <v>146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5" t="s">
        <v>3</v>
      </c>
      <c r="C24" s="61">
        <v>0</v>
      </c>
      <c r="D24" s="61">
        <v>0</v>
      </c>
      <c r="E24" s="61">
        <v>17</v>
      </c>
      <c r="F24" s="206">
        <v>147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5" t="s">
        <v>12</v>
      </c>
      <c r="C25" s="61">
        <v>0</v>
      </c>
      <c r="D25" s="61">
        <v>0</v>
      </c>
      <c r="E25" s="61">
        <v>14</v>
      </c>
      <c r="F25" s="206">
        <v>159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1" t="s">
        <v>49</v>
      </c>
      <c r="C26" s="229">
        <v>0</v>
      </c>
      <c r="D26" s="61">
        <v>0</v>
      </c>
      <c r="E26" s="61">
        <v>10</v>
      </c>
      <c r="F26" s="206">
        <v>143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5" t="s">
        <v>71</v>
      </c>
      <c r="C27" s="61">
        <v>0</v>
      </c>
      <c r="D27" s="61">
        <v>0</v>
      </c>
      <c r="E27" s="61">
        <v>10</v>
      </c>
      <c r="F27" s="206">
        <v>116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5" t="s">
        <v>2</v>
      </c>
      <c r="C28" s="61">
        <v>0</v>
      </c>
      <c r="D28" s="61">
        <v>0</v>
      </c>
      <c r="E28" s="61">
        <v>4</v>
      </c>
      <c r="F28" s="206">
        <v>75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5" t="s">
        <v>97</v>
      </c>
      <c r="C29" s="61">
        <v>0</v>
      </c>
      <c r="D29" s="61">
        <v>0</v>
      </c>
      <c r="E29" s="61">
        <v>3</v>
      </c>
      <c r="F29" s="206">
        <v>40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5" t="s">
        <v>104</v>
      </c>
      <c r="C30" s="61">
        <v>0</v>
      </c>
      <c r="D30" s="61">
        <v>0</v>
      </c>
      <c r="E30" s="61">
        <v>2</v>
      </c>
      <c r="F30" s="206">
        <v>45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5" t="s">
        <v>95</v>
      </c>
      <c r="C31" s="61">
        <v>0</v>
      </c>
      <c r="D31" s="61">
        <v>0</v>
      </c>
      <c r="E31" s="230">
        <v>1</v>
      </c>
      <c r="F31" s="206">
        <v>78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5" t="s">
        <v>47</v>
      </c>
      <c r="C32" s="61">
        <v>0</v>
      </c>
      <c r="D32" s="61">
        <v>0</v>
      </c>
      <c r="E32" s="61">
        <v>1</v>
      </c>
      <c r="F32" s="206">
        <v>31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5" t="s">
        <v>56</v>
      </c>
      <c r="C33" s="61">
        <v>0</v>
      </c>
      <c r="D33" s="61">
        <v>0</v>
      </c>
      <c r="E33" s="61">
        <v>0</v>
      </c>
      <c r="F33" s="206">
        <v>35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5" t="s">
        <v>30</v>
      </c>
      <c r="C34" s="61">
        <v>0</v>
      </c>
      <c r="D34" s="61">
        <v>0</v>
      </c>
      <c r="E34" s="61">
        <v>0</v>
      </c>
      <c r="F34" s="206">
        <v>23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5" t="s">
        <v>54</v>
      </c>
      <c r="C35" s="61">
        <v>0</v>
      </c>
      <c r="D35" s="61">
        <v>0</v>
      </c>
      <c r="E35" s="61">
        <v>0</v>
      </c>
      <c r="F35" s="206">
        <v>17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5" t="s">
        <v>29</v>
      </c>
      <c r="C36" s="210">
        <v>0</v>
      </c>
      <c r="D36" s="210">
        <v>0</v>
      </c>
      <c r="E36" s="210">
        <v>0</v>
      </c>
      <c r="F36" s="211">
        <v>15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5" t="s">
        <v>69</v>
      </c>
      <c r="C37" s="210">
        <v>0</v>
      </c>
      <c r="D37" s="210">
        <v>0</v>
      </c>
      <c r="E37" s="210">
        <v>0</v>
      </c>
      <c r="F37" s="211">
        <v>11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5" t="s">
        <v>31</v>
      </c>
      <c r="C38" s="210">
        <v>0</v>
      </c>
      <c r="D38" s="210">
        <v>0</v>
      </c>
      <c r="E38" s="210">
        <v>0</v>
      </c>
      <c r="F38" s="211">
        <v>3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5" t="s">
        <v>35</v>
      </c>
      <c r="C39" s="210">
        <v>0</v>
      </c>
      <c r="D39" s="210">
        <v>0</v>
      </c>
      <c r="E39" s="210">
        <v>0</v>
      </c>
      <c r="F39" s="211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5" t="s">
        <v>88</v>
      </c>
      <c r="C40" s="210">
        <v>0</v>
      </c>
      <c r="D40" s="210">
        <v>0</v>
      </c>
      <c r="E40" s="210">
        <v>0</v>
      </c>
      <c r="F40" s="211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46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4"/>
      <c r="B42" s="345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0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0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0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0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0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0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0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2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2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1"/>
      <c r="B52" s="401"/>
      <c r="C52" s="401"/>
      <c r="D52" s="401"/>
      <c r="E52" s="401"/>
      <c r="F52" s="401"/>
      <c r="G52" s="40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Y8" sqref="Y8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8"/>
      <c r="B2" s="94">
        <v>1</v>
      </c>
      <c r="C2" s="176" t="s">
        <v>25</v>
      </c>
      <c r="D2" s="177">
        <v>45295</v>
      </c>
      <c r="E2" s="178">
        <v>2024</v>
      </c>
      <c r="F2" s="179">
        <f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>SUM(M2:Q2)</f>
        <v>750</v>
      </c>
      <c r="S2" s="377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8"/>
      <c r="B3" s="307">
        <v>2</v>
      </c>
      <c r="C3" s="182" t="s">
        <v>44</v>
      </c>
      <c r="D3" s="55">
        <v>46058</v>
      </c>
      <c r="E3" s="56">
        <v>2026</v>
      </c>
      <c r="F3" s="38">
        <f>SUM(L3+R3)</f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>SUM(G3:K3)</f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>SUM(M3:Q3)</f>
        <v>741</v>
      </c>
      <c r="S3" s="377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8"/>
      <c r="B4" s="94">
        <v>3</v>
      </c>
      <c r="C4" s="182" t="s">
        <v>43</v>
      </c>
      <c r="D4" s="55">
        <v>42081</v>
      </c>
      <c r="E4" s="56">
        <v>2010</v>
      </c>
      <c r="F4" s="38">
        <f>SUM(L4+R4)</f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>SUM(G4:K4)</f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>SUM(M4:Q4)</f>
        <v>748</v>
      </c>
      <c r="S4" s="377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8"/>
      <c r="B5" s="307">
        <v>4</v>
      </c>
      <c r="C5" s="182" t="s">
        <v>33</v>
      </c>
      <c r="D5" s="55">
        <v>45757</v>
      </c>
      <c r="E5" s="56">
        <v>2025</v>
      </c>
      <c r="F5" s="38">
        <f>SUM(L5+R5)</f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>SUM(G5:K5)</f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>SUM(M5:Q5)</f>
        <v>738</v>
      </c>
      <c r="S5" s="377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8"/>
      <c r="B6" s="94">
        <v>5</v>
      </c>
      <c r="C6" s="182" t="s">
        <v>48</v>
      </c>
      <c r="D6" s="55">
        <v>45638</v>
      </c>
      <c r="E6" s="56">
        <v>2024</v>
      </c>
      <c r="F6" s="38">
        <f>SUM(L6+R6)</f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>SUM(G6:K6)</f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>SUM(M6:Q6)</f>
        <v>740</v>
      </c>
      <c r="S6" s="377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8"/>
      <c r="B7" s="307">
        <v>6</v>
      </c>
      <c r="C7" s="184" t="s">
        <v>59</v>
      </c>
      <c r="D7" s="55">
        <v>45974</v>
      </c>
      <c r="E7" s="57">
        <v>2025</v>
      </c>
      <c r="F7" s="38">
        <f>SUM(L7+R7)</f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>SUM(G7:K7)</f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>SUM(M7:Q7)</f>
        <v>739</v>
      </c>
      <c r="S7" s="377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8" t="s">
        <v>76</v>
      </c>
      <c r="B8" s="94">
        <v>7</v>
      </c>
      <c r="C8" s="182" t="s">
        <v>90</v>
      </c>
      <c r="D8" s="55">
        <v>46072</v>
      </c>
      <c r="E8" s="56">
        <v>2026</v>
      </c>
      <c r="F8" s="38">
        <f>SUM(L8+R8)</f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>SUM(G8:K8)</f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3">
        <f>SUM(M8:Q8)</f>
        <v>728</v>
      </c>
      <c r="S8" s="377" t="s">
        <v>76</v>
      </c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8"/>
      <c r="B9" s="307">
        <v>8</v>
      </c>
      <c r="C9" s="182" t="s">
        <v>23</v>
      </c>
      <c r="D9" s="55">
        <v>45932</v>
      </c>
      <c r="E9" s="56">
        <v>2025</v>
      </c>
      <c r="F9" s="38">
        <f>SUM(L9+R9)</f>
        <v>1460</v>
      </c>
      <c r="G9" s="40">
        <v>148</v>
      </c>
      <c r="H9" s="40">
        <v>148</v>
      </c>
      <c r="I9" s="40">
        <v>148</v>
      </c>
      <c r="J9" s="40">
        <v>148</v>
      </c>
      <c r="K9" s="40">
        <v>148</v>
      </c>
      <c r="L9" s="38">
        <f>SUM(G9:K9)</f>
        <v>740</v>
      </c>
      <c r="M9" s="40">
        <v>148</v>
      </c>
      <c r="N9" s="40">
        <v>144</v>
      </c>
      <c r="O9" s="40">
        <v>144</v>
      </c>
      <c r="P9" s="40">
        <v>140</v>
      </c>
      <c r="Q9" s="40">
        <v>144</v>
      </c>
      <c r="R9" s="183">
        <f>SUM(M9:Q9)</f>
        <v>720</v>
      </c>
      <c r="S9" s="377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8"/>
      <c r="B10" s="94">
        <v>9</v>
      </c>
      <c r="C10" s="182" t="s">
        <v>22</v>
      </c>
      <c r="D10" s="55">
        <v>45743</v>
      </c>
      <c r="E10" s="56">
        <v>2025</v>
      </c>
      <c r="F10" s="38">
        <f>SUM(L10+R10)</f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>SUM(G10:K10)</f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>SUM(M10:Q10)</f>
        <v>733</v>
      </c>
      <c r="S10" s="377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8" t="s">
        <v>76</v>
      </c>
      <c r="B11" s="307">
        <v>10</v>
      </c>
      <c r="C11" s="184" t="s">
        <v>82</v>
      </c>
      <c r="D11" s="55">
        <v>46072</v>
      </c>
      <c r="E11" s="57">
        <v>2026</v>
      </c>
      <c r="F11" s="38">
        <f>SUM(L11+R11)</f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>SUM(G11:K11)</f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3">
        <f>SUM(M11:Q11)</f>
        <v>731</v>
      </c>
      <c r="S11" s="377" t="s">
        <v>76</v>
      </c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8"/>
      <c r="B12" s="94">
        <v>11</v>
      </c>
      <c r="C12" s="182" t="s">
        <v>40</v>
      </c>
      <c r="D12" s="55">
        <v>45407</v>
      </c>
      <c r="E12" s="56">
        <v>2024</v>
      </c>
      <c r="F12" s="38">
        <f>SUM(L12+R12)</f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>SUM(G12:K12)</f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3">
        <f>SUM(M12:Q12)</f>
        <v>728</v>
      </c>
      <c r="S12" s="377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8"/>
      <c r="B13" s="307">
        <v>12</v>
      </c>
      <c r="C13" s="184" t="s">
        <v>93</v>
      </c>
      <c r="D13" s="55">
        <v>45974</v>
      </c>
      <c r="E13" s="57">
        <v>2025</v>
      </c>
      <c r="F13" s="38">
        <f>SUM(L13+R13)</f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>SUM(G13:K13)</f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3">
        <f>SUM(M13:Q13)</f>
        <v>724</v>
      </c>
      <c r="S13" s="377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8"/>
      <c r="B14" s="94">
        <v>13</v>
      </c>
      <c r="C14" s="182" t="s">
        <v>71</v>
      </c>
      <c r="D14" s="55">
        <v>45323</v>
      </c>
      <c r="E14" s="56">
        <v>2024</v>
      </c>
      <c r="F14" s="38">
        <f>SUM(L14+R14)</f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>SUM(G14:K14)</f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>SUM(M14:Q14)</f>
        <v>720</v>
      </c>
      <c r="S14" s="377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8"/>
      <c r="B15" s="307">
        <v>14</v>
      </c>
      <c r="C15" s="182" t="s">
        <v>24</v>
      </c>
      <c r="D15" s="55">
        <v>45554</v>
      </c>
      <c r="E15" s="56">
        <v>2024</v>
      </c>
      <c r="F15" s="38">
        <f>SUM(L15+R15)</f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>SUM(G15:K15)</f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>SUM(M15:Q15)</f>
        <v>722</v>
      </c>
      <c r="S15" s="377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8"/>
      <c r="B16" s="94">
        <v>15</v>
      </c>
      <c r="C16" s="182" t="s">
        <v>53</v>
      </c>
      <c r="D16" s="55">
        <v>45960</v>
      </c>
      <c r="E16" s="56">
        <v>2025</v>
      </c>
      <c r="F16" s="38">
        <f>SUM(L16+R16)</f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>SUM(G16:K16)</f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>SUM(M16:Q16)</f>
        <v>724</v>
      </c>
      <c r="S16" s="377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8"/>
      <c r="B17" s="307">
        <v>16</v>
      </c>
      <c r="C17" s="182" t="s">
        <v>27</v>
      </c>
      <c r="D17" s="55">
        <v>45323</v>
      </c>
      <c r="E17" s="56">
        <v>2024</v>
      </c>
      <c r="F17" s="38">
        <f>SUM(L17+R17)</f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>SUM(G17:K17)</f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>SUM(M17:Q17)</f>
        <v>728</v>
      </c>
      <c r="S17" s="377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8"/>
      <c r="B18" s="94">
        <v>17</v>
      </c>
      <c r="C18" s="182" t="s">
        <v>3</v>
      </c>
      <c r="D18" s="55">
        <v>42279</v>
      </c>
      <c r="E18" s="56">
        <v>2008</v>
      </c>
      <c r="F18" s="38">
        <f>SUM(L18+R18)</f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>SUM(G18:K18)</f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>SUM(M18:Q18)</f>
        <v>718</v>
      </c>
      <c r="S18" s="377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8"/>
      <c r="B19" s="307">
        <v>18</v>
      </c>
      <c r="C19" s="184" t="s">
        <v>83</v>
      </c>
      <c r="D19" s="55">
        <v>45918</v>
      </c>
      <c r="E19" s="57">
        <v>2025</v>
      </c>
      <c r="F19" s="38">
        <f>SUM(L19+R19)</f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>SUM(G19:K19)</f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>SUM(M19:Q19)</f>
        <v>718</v>
      </c>
      <c r="S19" s="377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8"/>
      <c r="B20" s="94">
        <v>19</v>
      </c>
      <c r="C20" s="182" t="s">
        <v>41</v>
      </c>
      <c r="D20" s="55">
        <v>45274</v>
      </c>
      <c r="E20" s="56">
        <v>2023</v>
      </c>
      <c r="F20" s="38">
        <f>SUM(L20+R20)</f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>SUM(G20:K20)</f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>SUM(M20:Q20)</f>
        <v>718</v>
      </c>
      <c r="S20" s="377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8"/>
      <c r="B21" s="307">
        <v>20</v>
      </c>
      <c r="C21" s="182" t="s">
        <v>12</v>
      </c>
      <c r="D21" s="55">
        <v>45337</v>
      </c>
      <c r="E21" s="56">
        <v>2024</v>
      </c>
      <c r="F21" s="38">
        <f>SUM(L21+R21)</f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>SUM(G21:K21)</f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>SUM(M21:Q21)</f>
        <v>728</v>
      </c>
      <c r="S21" s="377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8"/>
      <c r="B22" s="94">
        <v>21</v>
      </c>
      <c r="C22" s="182" t="s">
        <v>26</v>
      </c>
      <c r="D22" s="55">
        <v>42092</v>
      </c>
      <c r="E22" s="56">
        <v>2007</v>
      </c>
      <c r="F22" s="38">
        <f>SUM(L22+R22)</f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>SUM(G22:K22)</f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>SUM(M22:Q22)</f>
        <v>711</v>
      </c>
      <c r="S22" s="377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8"/>
      <c r="B23" s="307">
        <v>22</v>
      </c>
      <c r="C23" s="182" t="s">
        <v>32</v>
      </c>
      <c r="D23" s="55">
        <v>36641</v>
      </c>
      <c r="E23" s="56">
        <v>2024</v>
      </c>
      <c r="F23" s="38">
        <f>SUM(L23+R23)</f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>SUM(G23:K23)</f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>SUM(M23:Q23)</f>
        <v>707</v>
      </c>
      <c r="S23" s="377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8"/>
      <c r="B24" s="94">
        <v>23</v>
      </c>
      <c r="C24" s="182" t="s">
        <v>49</v>
      </c>
      <c r="D24" s="55">
        <v>46030</v>
      </c>
      <c r="E24" s="56">
        <v>2026</v>
      </c>
      <c r="F24" s="38">
        <f>SUM(L24+R24)</f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>SUM(G24:K24)</f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>SUM(M24:Q24)</f>
        <v>700</v>
      </c>
      <c r="S24" s="377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8"/>
      <c r="B25" s="307">
        <v>24</v>
      </c>
      <c r="C25" s="182" t="s">
        <v>97</v>
      </c>
      <c r="D25" s="55">
        <v>46002</v>
      </c>
      <c r="E25" s="56">
        <v>2025</v>
      </c>
      <c r="F25" s="38">
        <f>SUM(L25+R25)</f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>SUM(G25:K25)</f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>SUM(M25:Q25)</f>
        <v>697</v>
      </c>
      <c r="S25" s="377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8"/>
      <c r="B26" s="94">
        <v>25</v>
      </c>
      <c r="C26" s="182" t="s">
        <v>95</v>
      </c>
      <c r="D26" s="55">
        <v>45960</v>
      </c>
      <c r="E26" s="56">
        <v>2025</v>
      </c>
      <c r="F26" s="38">
        <f>SUM(L26+R26)</f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>SUM(G26:K26)</f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>SUM(M26:Q26)</f>
        <v>701</v>
      </c>
      <c r="S26" s="377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8"/>
      <c r="B27" s="307">
        <v>26</v>
      </c>
      <c r="C27" s="182" t="s">
        <v>104</v>
      </c>
      <c r="D27" s="55">
        <v>46044</v>
      </c>
      <c r="E27" s="56">
        <v>2026</v>
      </c>
      <c r="F27" s="38">
        <f>SUM(L27+R27)</f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>SUM(G27:K27)</f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>SUM(M27:Q27)</f>
        <v>671</v>
      </c>
      <c r="S27" s="377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8"/>
      <c r="B28" s="94">
        <v>27</v>
      </c>
      <c r="C28" s="182" t="s">
        <v>47</v>
      </c>
      <c r="D28" s="55">
        <v>45743</v>
      </c>
      <c r="E28" s="56">
        <v>2025</v>
      </c>
      <c r="F28" s="38">
        <f>SUM(L28+R28)</f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>SUM(G28:K28)</f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>SUM(M28:Q28)</f>
        <v>671</v>
      </c>
      <c r="S28" s="377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8"/>
      <c r="B29" s="307">
        <v>28</v>
      </c>
      <c r="C29" s="182" t="s">
        <v>45</v>
      </c>
      <c r="D29" s="55">
        <v>42817</v>
      </c>
      <c r="E29" s="56">
        <v>2017</v>
      </c>
      <c r="F29" s="38">
        <f>SUM(L29+R29)</f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>SUM(G29:K29)</f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>SUM(M29:Q29)</f>
        <v>702</v>
      </c>
      <c r="S29" s="377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8"/>
      <c r="B30" s="94">
        <v>29</v>
      </c>
      <c r="C30" s="184" t="s">
        <v>56</v>
      </c>
      <c r="D30" s="55">
        <v>46002</v>
      </c>
      <c r="E30" s="57">
        <v>2025</v>
      </c>
      <c r="F30" s="38">
        <f>SUM(L30+R30)</f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>SUM(G30:K30)</f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>SUM(M30:Q30)</f>
        <v>659</v>
      </c>
      <c r="S30" s="377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8"/>
      <c r="B31" s="307">
        <v>30</v>
      </c>
      <c r="C31" s="182" t="s">
        <v>29</v>
      </c>
      <c r="D31" s="55">
        <v>45946</v>
      </c>
      <c r="E31" s="56">
        <v>2025</v>
      </c>
      <c r="F31" s="38">
        <f>SUM(L31+R31)</f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>SUM(G31:K31)</f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>SUM(M31:Q31)</f>
        <v>650</v>
      </c>
      <c r="S31" s="377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8"/>
      <c r="B32" s="94">
        <v>31</v>
      </c>
      <c r="C32" s="182" t="s">
        <v>30</v>
      </c>
      <c r="D32" s="55">
        <v>42118</v>
      </c>
      <c r="E32" s="56">
        <v>2007</v>
      </c>
      <c r="F32" s="38">
        <f>SUM(L32+R32)</f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>SUM(G32:K32)</f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>SUM(M32:Q32)</f>
        <v>674</v>
      </c>
      <c r="S32" s="377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8"/>
      <c r="B33" s="307">
        <v>32</v>
      </c>
      <c r="C33" s="182" t="s">
        <v>54</v>
      </c>
      <c r="D33" s="55">
        <v>45918</v>
      </c>
      <c r="E33" s="56">
        <v>2025</v>
      </c>
      <c r="F33" s="38">
        <f>SUM(L33+R33)</f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>SUM(G33:K33)</f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>SUM(M33:Q33)</f>
        <v>657</v>
      </c>
      <c r="S33" s="377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8"/>
      <c r="B34" s="94">
        <v>33</v>
      </c>
      <c r="C34" s="186" t="s">
        <v>69</v>
      </c>
      <c r="D34" s="187">
        <v>45323</v>
      </c>
      <c r="E34" s="188">
        <v>2024</v>
      </c>
      <c r="F34" s="38">
        <f>SUM(L34+R34)</f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>SUM(G34:K34)</f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>SUM(M34:Q34)</f>
        <v>651</v>
      </c>
      <c r="S34" s="377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8"/>
      <c r="B35" s="307">
        <v>34</v>
      </c>
      <c r="C35" s="185" t="s">
        <v>35</v>
      </c>
      <c r="D35" s="55">
        <v>42079</v>
      </c>
      <c r="E35" s="56">
        <v>2005</v>
      </c>
      <c r="F35" s="38">
        <f>SUM(L35+R35)</f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>SUM(G35:K35)</f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>SUM(M35:Q35)</f>
        <v>670</v>
      </c>
      <c r="S35" s="377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8"/>
      <c r="B36" s="94">
        <v>35</v>
      </c>
      <c r="C36" s="182" t="s">
        <v>31</v>
      </c>
      <c r="D36" s="55">
        <v>45687</v>
      </c>
      <c r="E36" s="56">
        <v>2025</v>
      </c>
      <c r="F36" s="38">
        <f>SUM(L36+R36)</f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>SUM(G36:K36)</f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>SUM(M36:Q36)</f>
        <v>613</v>
      </c>
      <c r="S36" s="377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8"/>
      <c r="B37" s="307">
        <v>36</v>
      </c>
      <c r="C37" s="184" t="s">
        <v>87</v>
      </c>
      <c r="D37" s="55">
        <v>45673</v>
      </c>
      <c r="E37" s="57">
        <v>2025</v>
      </c>
      <c r="F37" s="38">
        <f>SUM(L37+R37)</f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>SUM(G37:K37)</f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>SUM(M37:Q37)</f>
        <v>584</v>
      </c>
      <c r="S37" s="377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8"/>
      <c r="B38" s="94">
        <v>37</v>
      </c>
      <c r="C38" s="375" t="s">
        <v>98</v>
      </c>
      <c r="D38" s="190">
        <v>45904</v>
      </c>
      <c r="E38" s="376">
        <v>2025</v>
      </c>
      <c r="F38" s="191">
        <f>SUM(L38+R38)</f>
        <v>1140</v>
      </c>
      <c r="G38" s="356">
        <v>120</v>
      </c>
      <c r="H38" s="356">
        <v>107</v>
      </c>
      <c r="I38" s="356">
        <v>105</v>
      </c>
      <c r="J38" s="356">
        <v>124</v>
      </c>
      <c r="K38" s="356">
        <v>109</v>
      </c>
      <c r="L38" s="191">
        <f>SUM(G38:K38)</f>
        <v>565</v>
      </c>
      <c r="M38" s="356">
        <v>106</v>
      </c>
      <c r="N38" s="356">
        <v>120</v>
      </c>
      <c r="O38" s="356">
        <v>105</v>
      </c>
      <c r="P38" s="356">
        <v>124</v>
      </c>
      <c r="Q38" s="356">
        <v>120</v>
      </c>
      <c r="R38" s="192">
        <f>SUM(M38:Q38)</f>
        <v>575</v>
      </c>
      <c r="S38" s="377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2026-02-20T12:08:11Z</dcterms:modified>
</cp:coreProperties>
</file>