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7E97A49E-95F5-4D92-88C1-0336A5AB2AB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6" l="1"/>
  <c r="L25" i="6"/>
  <c r="F25" i="6"/>
  <c r="R37" i="6"/>
  <c r="L37" i="6"/>
  <c r="R28" i="6"/>
  <c r="L28" i="6"/>
  <c r="R23" i="6"/>
  <c r="L23" i="6"/>
  <c r="R9" i="6"/>
  <c r="L9" i="6"/>
  <c r="R18" i="6"/>
  <c r="L18" i="6"/>
  <c r="F37" i="6" l="1"/>
  <c r="F28" i="6"/>
  <c r="F23" i="6"/>
  <c r="F9" i="6"/>
  <c r="F18" i="6"/>
  <c r="R36" i="6"/>
  <c r="L36" i="6"/>
  <c r="R15" i="6"/>
  <c r="L15" i="6"/>
  <c r="R32" i="6"/>
  <c r="L32" i="6"/>
  <c r="R12" i="6"/>
  <c r="R38" i="6"/>
  <c r="L12" i="6"/>
  <c r="L38" i="6"/>
  <c r="F4" i="5"/>
  <c r="E4" i="5"/>
  <c r="C4" i="5"/>
  <c r="D4" i="5"/>
  <c r="R7" i="6"/>
  <c r="L7" i="6"/>
  <c r="R3" i="6"/>
  <c r="R2" i="6"/>
  <c r="R8" i="6"/>
  <c r="R13" i="6"/>
  <c r="R5" i="6"/>
  <c r="R11" i="6"/>
  <c r="R17" i="6"/>
  <c r="R21" i="6"/>
  <c r="R10" i="6"/>
  <c r="R19" i="6"/>
  <c r="R20" i="6"/>
  <c r="R16" i="6"/>
  <c r="R27" i="6"/>
  <c r="R6" i="6"/>
  <c r="R26" i="6"/>
  <c r="R22" i="6"/>
  <c r="R30" i="6"/>
  <c r="R33" i="6"/>
  <c r="R14" i="6"/>
  <c r="R35" i="6"/>
  <c r="R24" i="6"/>
  <c r="R31" i="6"/>
  <c r="R29" i="6"/>
  <c r="R34" i="6"/>
  <c r="L3" i="6"/>
  <c r="L2" i="6"/>
  <c r="L8" i="6"/>
  <c r="L13" i="6"/>
  <c r="L5" i="6"/>
  <c r="L11" i="6"/>
  <c r="L17" i="6"/>
  <c r="L21" i="6"/>
  <c r="L10" i="6"/>
  <c r="L19" i="6"/>
  <c r="L20" i="6"/>
  <c r="L16" i="6"/>
  <c r="L27" i="6"/>
  <c r="L6" i="6"/>
  <c r="L26" i="6"/>
  <c r="L22" i="6"/>
  <c r="L30" i="6"/>
  <c r="L33" i="6"/>
  <c r="L14" i="6"/>
  <c r="L35" i="6"/>
  <c r="L24" i="6"/>
  <c r="L31" i="6"/>
  <c r="L29" i="6"/>
  <c r="L34" i="6"/>
  <c r="R4" i="6"/>
  <c r="L4" i="6"/>
  <c r="F36" i="6" l="1"/>
  <c r="F32" i="6"/>
  <c r="F15" i="6"/>
  <c r="F38" i="6"/>
  <c r="F12" i="6"/>
  <c r="F3" i="6"/>
  <c r="F27" i="6"/>
  <c r="F21" i="6"/>
  <c r="F35" i="6"/>
  <c r="F7" i="6"/>
  <c r="F26" i="6"/>
  <c r="F5" i="6"/>
  <c r="F8" i="6"/>
  <c r="F30" i="6"/>
  <c r="F19" i="6"/>
  <c r="F17" i="6"/>
  <c r="F33" i="6"/>
  <c r="F13" i="6"/>
  <c r="F2" i="6"/>
  <c r="F29" i="6"/>
  <c r="F20" i="6"/>
  <c r="F6" i="6"/>
  <c r="F34" i="6"/>
  <c r="F24" i="6"/>
  <c r="F31" i="6"/>
  <c r="F14" i="6"/>
  <c r="F22" i="6"/>
  <c r="F16" i="6"/>
  <c r="F10" i="6"/>
  <c r="F11" i="6"/>
  <c r="F4" i="6"/>
</calcChain>
</file>

<file path=xl/sharedStrings.xml><?xml version="1.0" encoding="utf-8"?>
<sst xmlns="http://schemas.openxmlformats.org/spreadsheetml/2006/main" count="487" uniqueCount="119">
  <si>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</si>
  <si>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</si>
  <si>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</si>
  <si>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</si>
  <si>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</si>
  <si>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</si>
  <si>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</si>
  <si>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</si>
  <si>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</si>
  <si>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</si>
  <si>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</si>
  <si>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</si>
  <si>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</si>
  <si>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</si>
  <si>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</si>
  <si>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</si>
  <si>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</si>
  <si>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</si>
  <si>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</si>
  <si>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</si>
  <si>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</si>
  <si>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</si>
  <si>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</si>
  <si>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</si>
  <si>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</si>
  <si>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</si>
  <si>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</si>
  <si>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</si>
  <si>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</si>
  <si>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</si>
  <si>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</si>
  <si>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</si>
  <si>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</si>
  <si>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</si>
  <si>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</si>
  <si>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</si>
  <si>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</si>
  <si>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</si>
  <si>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</si>
  <si>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</si>
  <si>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</si>
  <si>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</si>
  <si>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</si>
  <si>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</si>
  <si>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</si>
  <si>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</si>
  <si>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</si>
  <si>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</si>
  <si>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</si>
  <si>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</si>
  <si>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</si>
  <si>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</si>
  <si>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</si>
  <si>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</si>
  <si>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</si>
  <si>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</si>
  <si>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</si>
  <si>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</si>
  <si>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</si>
  <si>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</si>
  <si>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</si>
  <si>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</si>
  <si>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</si>
  <si>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</si>
  <si>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</si>
  <si>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</si>
  <si>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</si>
  <si>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</si>
  <si>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</si>
  <si>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</si>
  <si>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</si>
  <si>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</si>
  <si>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</si>
  <si>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</si>
  <si>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</si>
  <si>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</si>
  <si>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</si>
  <si>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</si>
  <si>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</si>
  <si>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</si>
  <si>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</si>
  <si>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</si>
  <si>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</si>
  <si>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</si>
  <si>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</si>
  <si>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</si>
  <si>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</si>
  <si>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</si>
  <si>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</si>
  <si>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</si>
  <si>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</si>
  <si>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</si>
  <si>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</si>
  <si>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</si>
  <si>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</si>
  <si>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</si>
  <si>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</si>
  <si>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</si>
  <si>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</si>
  <si>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</si>
  <si>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</si>
  <si>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</si>
  <si>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</si>
  <si>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</si>
  <si>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Klasse X</t>
  </si>
  <si>
    <t>2025-2026</t>
  </si>
  <si>
    <t>Kris Zwolle</t>
  </si>
  <si>
    <t xml:space="preserve"> Daguitslag 30 oktober 2025</t>
  </si>
  <si>
    <t>Jakob Holfve</t>
  </si>
  <si>
    <t>Robert Ekstrand</t>
  </si>
  <si>
    <t>Daniel Olsson</t>
  </si>
  <si>
    <t>Rickard Ersson</t>
  </si>
  <si>
    <t>Mattias Dahlberg</t>
  </si>
  <si>
    <t>Johan Klefelt</t>
  </si>
  <si>
    <t>Thomas Agrer</t>
  </si>
  <si>
    <t>Fredrich Enstedt</t>
  </si>
  <si>
    <t>Mats Nyström</t>
  </si>
  <si>
    <t>2 slechtste punten series</t>
  </si>
  <si>
    <t>2 slechtste punten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</si>
</sst>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26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164" fontId="12" fillId="5" borderId="0" xfId="2" applyFont="1" applyFill="1" applyBorder="1" applyAlignment="1">
      <alignment horizont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164" fontId="60" fillId="3" borderId="1" xfId="2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4" fillId="3" borderId="5" xfId="2" applyNumberFormat="1" applyFont="1" applyFill="1" applyBorder="1"/>
    <xf numFmtId="0" fontId="14" fillId="3" borderId="2" xfId="2" applyNumberFormat="1" applyFont="1" applyFill="1" applyBorder="1" applyAlignment="1">
      <alignment horizontal="center"/>
    </xf>
    <xf numFmtId="2" fontId="5" fillId="3" borderId="2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82" fillId="0" borderId="0" xfId="0" applyFont="1" applyAlignment="1">
      <alignment horizont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42" sqref="R42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P9" sqref="P9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4" t="s">
        <v>80</v>
      </c>
      <c r="C2" s="244"/>
      <c r="D2" s="244"/>
      <c r="E2" s="244"/>
      <c r="F2" s="244"/>
      <c r="G2" s="244"/>
      <c r="H2" s="244"/>
      <c r="I2" s="298"/>
      <c r="J2" s="245"/>
      <c r="K2" s="245"/>
      <c r="L2" s="245"/>
      <c r="M2" s="245"/>
    </row>
    <row r="3" spans="1:13" ht="17.399999999999999">
      <c r="A3" s="1"/>
      <c r="B3" s="237"/>
      <c r="C3" s="237"/>
      <c r="D3" s="239" t="s">
        <v>76</v>
      </c>
      <c r="E3" s="239"/>
      <c r="F3" s="239"/>
      <c r="G3" s="239" t="s">
        <v>75</v>
      </c>
      <c r="H3" s="239"/>
      <c r="I3" s="1"/>
    </row>
    <row r="4" spans="1:13" ht="17.399999999999999">
      <c r="A4" s="1"/>
      <c r="B4" s="237"/>
      <c r="C4" s="237"/>
      <c r="D4" s="239">
        <v>20</v>
      </c>
      <c r="E4" s="239"/>
      <c r="F4" s="239"/>
      <c r="G4" s="239" t="s">
        <v>79</v>
      </c>
      <c r="H4" s="239"/>
      <c r="I4" s="1"/>
    </row>
    <row r="5" spans="1:13" ht="17.399999999999999">
      <c r="A5" s="1"/>
      <c r="B5" s="237"/>
      <c r="C5" s="237"/>
      <c r="D5" s="239" t="s">
        <v>78</v>
      </c>
      <c r="E5" s="239" t="s">
        <v>77</v>
      </c>
      <c r="F5" s="249"/>
      <c r="G5" s="239" t="s">
        <v>87</v>
      </c>
      <c r="H5" s="239" t="s">
        <v>77</v>
      </c>
      <c r="I5" s="1"/>
    </row>
    <row r="6" spans="1:13" ht="17.399999999999999">
      <c r="A6" s="1"/>
      <c r="B6" s="239">
        <v>1</v>
      </c>
      <c r="C6" s="237" t="s">
        <v>44</v>
      </c>
      <c r="D6" s="239">
        <v>2964</v>
      </c>
      <c r="E6" s="242">
        <v>148.19999999999999</v>
      </c>
      <c r="F6" s="247"/>
      <c r="G6" s="239">
        <v>2964</v>
      </c>
      <c r="H6" s="242">
        <v>148.19999999999999</v>
      </c>
      <c r="I6" s="1"/>
    </row>
    <row r="7" spans="1:13" ht="17.399999999999999">
      <c r="A7" s="1"/>
      <c r="B7" s="239">
        <v>2</v>
      </c>
      <c r="C7" s="237" t="s">
        <v>25</v>
      </c>
      <c r="D7" s="243">
        <v>2961</v>
      </c>
      <c r="E7" s="242">
        <v>148.05000000000001</v>
      </c>
      <c r="F7" s="247"/>
      <c r="G7" s="243">
        <v>2958</v>
      </c>
      <c r="H7" s="242">
        <v>147.9</v>
      </c>
      <c r="I7" s="1"/>
    </row>
    <row r="8" spans="1:13" ht="17.399999999999999">
      <c r="A8" s="1"/>
      <c r="B8" s="239">
        <v>3</v>
      </c>
      <c r="C8" s="237" t="s">
        <v>43</v>
      </c>
      <c r="D8" s="239">
        <v>2956</v>
      </c>
      <c r="E8" s="242">
        <v>147.80000000000001</v>
      </c>
      <c r="F8" s="247"/>
      <c r="G8" s="239">
        <v>2929</v>
      </c>
      <c r="H8" s="242">
        <v>146.44999999999999</v>
      </c>
      <c r="I8" s="1"/>
    </row>
    <row r="9" spans="1:13" ht="17.399999999999999">
      <c r="A9" s="1"/>
      <c r="B9" s="239">
        <v>4</v>
      </c>
      <c r="C9" s="237" t="s">
        <v>48</v>
      </c>
      <c r="D9" s="239">
        <v>2926</v>
      </c>
      <c r="E9" s="242">
        <v>146.30000000000001</v>
      </c>
      <c r="F9" s="247"/>
      <c r="G9" s="239">
        <v>2910</v>
      </c>
      <c r="H9" s="242">
        <v>145.5</v>
      </c>
      <c r="I9" s="1"/>
    </row>
    <row r="10" spans="1:13" ht="17.399999999999999">
      <c r="A10" s="1"/>
      <c r="B10" s="239">
        <v>5</v>
      </c>
      <c r="C10" s="237" t="s">
        <v>33</v>
      </c>
      <c r="D10" s="239">
        <v>2926</v>
      </c>
      <c r="E10" s="242">
        <v>146.30000000000001</v>
      </c>
      <c r="F10" s="247"/>
      <c r="G10" s="239">
        <v>2897</v>
      </c>
      <c r="H10" s="242">
        <v>144.85</v>
      </c>
      <c r="I10" s="1"/>
      <c r="J10" s="248"/>
    </row>
    <row r="11" spans="1:13" ht="17.399999999999999">
      <c r="A11" s="1"/>
      <c r="B11" s="239">
        <v>6</v>
      </c>
      <c r="C11" s="237" t="s">
        <v>59</v>
      </c>
      <c r="D11" s="239">
        <v>2916</v>
      </c>
      <c r="E11" s="242">
        <v>145.80000000000001</v>
      </c>
      <c r="F11" s="247"/>
      <c r="G11" s="243">
        <v>2909</v>
      </c>
      <c r="H11" s="242">
        <v>145.44999999999999</v>
      </c>
      <c r="I11" s="1"/>
    </row>
    <row r="12" spans="1:13" ht="17.399999999999999">
      <c r="A12" s="1"/>
      <c r="B12" s="239">
        <v>7</v>
      </c>
      <c r="C12" s="237" t="s">
        <v>23</v>
      </c>
      <c r="D12" s="239">
        <v>2909</v>
      </c>
      <c r="E12" s="242">
        <v>145.44999999999999</v>
      </c>
      <c r="F12" s="247"/>
      <c r="G12" s="239">
        <v>2903</v>
      </c>
      <c r="H12" s="242">
        <v>145.15</v>
      </c>
      <c r="I12" s="1"/>
    </row>
    <row r="13" spans="1:13" ht="17.399999999999999">
      <c r="A13" s="1"/>
      <c r="B13" s="239">
        <v>8</v>
      </c>
      <c r="C13" s="237" t="s">
        <v>22</v>
      </c>
      <c r="D13" s="239">
        <v>2898</v>
      </c>
      <c r="E13" s="242">
        <v>144.9</v>
      </c>
      <c r="F13" s="247"/>
      <c r="G13" s="239">
        <v>2874</v>
      </c>
      <c r="H13" s="242">
        <v>143.69999999999999</v>
      </c>
      <c r="I13" s="1"/>
    </row>
    <row r="14" spans="1:13" ht="17.399999999999999">
      <c r="A14" s="1"/>
      <c r="B14" s="239">
        <v>9</v>
      </c>
      <c r="C14" s="237" t="s">
        <v>91</v>
      </c>
      <c r="D14" s="243">
        <v>2881</v>
      </c>
      <c r="E14" s="242">
        <v>144.05000000000001</v>
      </c>
      <c r="F14" s="249" t="s">
        <v>76</v>
      </c>
      <c r="G14" s="243">
        <v>2881</v>
      </c>
      <c r="H14" s="242">
        <v>144.05000000000001</v>
      </c>
      <c r="I14" s="1"/>
    </row>
    <row r="15" spans="1:13" ht="17.399999999999999">
      <c r="A15" s="1"/>
      <c r="B15" s="239">
        <v>10</v>
      </c>
      <c r="C15" s="237" t="s">
        <v>24</v>
      </c>
      <c r="D15" s="239">
        <v>2863</v>
      </c>
      <c r="E15" s="242">
        <v>143.15</v>
      </c>
      <c r="F15" s="247"/>
      <c r="G15" s="239">
        <v>2863</v>
      </c>
      <c r="H15" s="242">
        <v>143.15</v>
      </c>
      <c r="I15" s="1"/>
    </row>
    <row r="16" spans="1:13" ht="17.399999999999999">
      <c r="A16" s="1"/>
      <c r="B16" s="239">
        <v>11</v>
      </c>
      <c r="C16" s="237" t="s">
        <v>27</v>
      </c>
      <c r="D16" s="239">
        <v>2860</v>
      </c>
      <c r="E16" s="242">
        <v>143</v>
      </c>
      <c r="F16" s="307"/>
      <c r="G16" s="239">
        <v>2796</v>
      </c>
      <c r="H16" s="242">
        <v>139.80000000000001</v>
      </c>
      <c r="I16" s="1"/>
    </row>
    <row r="17" spans="1:9" ht="17.399999999999999">
      <c r="A17" s="1"/>
      <c r="B17" s="239">
        <v>12</v>
      </c>
      <c r="C17" s="237" t="s">
        <v>82</v>
      </c>
      <c r="D17" s="243">
        <v>2860</v>
      </c>
      <c r="E17" s="242">
        <v>143</v>
      </c>
      <c r="F17" s="247"/>
      <c r="G17" s="243">
        <v>2843</v>
      </c>
      <c r="H17" s="242">
        <v>142.15</v>
      </c>
      <c r="I17" s="1"/>
    </row>
    <row r="18" spans="1:9" ht="17.399999999999999">
      <c r="A18" s="1"/>
      <c r="B18" s="239">
        <v>13</v>
      </c>
      <c r="C18" s="237" t="s">
        <v>53</v>
      </c>
      <c r="D18" s="239">
        <v>2860</v>
      </c>
      <c r="E18" s="242">
        <v>143</v>
      </c>
      <c r="F18" s="247"/>
      <c r="G18" s="243">
        <v>2833</v>
      </c>
      <c r="H18" s="242">
        <v>141.65</v>
      </c>
      <c r="I18" s="1"/>
    </row>
    <row r="19" spans="1:9" ht="17.399999999999999">
      <c r="A19" s="1"/>
      <c r="B19" s="239">
        <v>14</v>
      </c>
      <c r="C19" s="237" t="s">
        <v>28</v>
      </c>
      <c r="D19" s="239">
        <v>2855</v>
      </c>
      <c r="E19" s="242">
        <v>142.75</v>
      </c>
      <c r="F19" s="247"/>
      <c r="G19" s="239">
        <v>2802</v>
      </c>
      <c r="H19" s="242">
        <v>140.1</v>
      </c>
      <c r="I19" s="1"/>
    </row>
    <row r="20" spans="1:9" ht="17.399999999999999">
      <c r="A20" s="1"/>
      <c r="B20" s="239">
        <v>15</v>
      </c>
      <c r="C20" s="237" t="s">
        <v>71</v>
      </c>
      <c r="D20" s="239">
        <v>2844</v>
      </c>
      <c r="E20" s="242">
        <v>142.19999999999999</v>
      </c>
      <c r="F20" s="247"/>
      <c r="G20" s="243">
        <v>2719</v>
      </c>
      <c r="H20" s="242">
        <v>135.94999999999999</v>
      </c>
      <c r="I20" s="1"/>
    </row>
    <row r="21" spans="1:9" ht="17.399999999999999">
      <c r="A21" s="1"/>
      <c r="B21" s="239">
        <v>16</v>
      </c>
      <c r="C21" s="237" t="s">
        <v>12</v>
      </c>
      <c r="D21" s="243">
        <v>2817</v>
      </c>
      <c r="E21" s="242">
        <v>140.85</v>
      </c>
      <c r="F21" s="247"/>
      <c r="G21" s="243">
        <v>2817</v>
      </c>
      <c r="H21" s="242">
        <v>140.85</v>
      </c>
      <c r="I21" s="1"/>
    </row>
    <row r="22" spans="1:9" ht="17.399999999999999">
      <c r="A22" s="1"/>
      <c r="B22" s="239">
        <v>17</v>
      </c>
      <c r="C22" s="237" t="s">
        <v>3</v>
      </c>
      <c r="D22" s="239">
        <v>2814</v>
      </c>
      <c r="E22" s="242">
        <v>140.69999999999999</v>
      </c>
      <c r="F22" s="247"/>
      <c r="G22" s="239">
        <v>2814</v>
      </c>
      <c r="H22" s="242">
        <v>140.69999999999999</v>
      </c>
      <c r="I22" s="1"/>
    </row>
    <row r="23" spans="1:9" ht="17.399999999999999">
      <c r="A23" s="1"/>
      <c r="B23" s="239">
        <v>18</v>
      </c>
      <c r="C23" s="237" t="s">
        <v>94</v>
      </c>
      <c r="D23" s="243">
        <v>2787</v>
      </c>
      <c r="E23" s="242">
        <v>139.35</v>
      </c>
      <c r="F23" s="249"/>
      <c r="G23" s="243">
        <v>2783</v>
      </c>
      <c r="H23" s="242">
        <v>139.15</v>
      </c>
      <c r="I23" s="1"/>
    </row>
    <row r="24" spans="1:9" ht="17.399999999999999">
      <c r="A24" s="1"/>
      <c r="B24" s="239">
        <v>19</v>
      </c>
      <c r="C24" s="237" t="s">
        <v>26</v>
      </c>
      <c r="D24" s="239">
        <v>2777</v>
      </c>
      <c r="E24" s="242">
        <v>138.85</v>
      </c>
      <c r="F24" s="247"/>
      <c r="G24" s="239">
        <v>2711</v>
      </c>
      <c r="H24" s="242">
        <v>135.55000000000001</v>
      </c>
      <c r="I24" s="1"/>
    </row>
    <row r="25" spans="1:9" ht="17.399999999999999">
      <c r="A25" s="1"/>
      <c r="B25" s="239">
        <v>20</v>
      </c>
      <c r="C25" s="237" t="s">
        <v>83</v>
      </c>
      <c r="D25" s="243">
        <v>2774</v>
      </c>
      <c r="E25" s="242">
        <v>138.69999999999999</v>
      </c>
      <c r="F25" s="307"/>
      <c r="G25" s="243">
        <v>2774</v>
      </c>
      <c r="H25" s="242">
        <v>138.69999999999999</v>
      </c>
      <c r="I25" s="1"/>
    </row>
    <row r="26" spans="1:9" ht="17.399999999999999">
      <c r="A26" s="1"/>
      <c r="B26" s="239">
        <v>21</v>
      </c>
      <c r="C26" s="237" t="s">
        <v>32</v>
      </c>
      <c r="D26" s="243">
        <v>2773</v>
      </c>
      <c r="E26" s="242">
        <v>138.65</v>
      </c>
      <c r="F26" s="247"/>
      <c r="G26" s="243">
        <v>2717</v>
      </c>
      <c r="H26" s="242">
        <v>135.85</v>
      </c>
      <c r="I26" s="1"/>
    </row>
    <row r="27" spans="1:9" ht="17.399999999999999">
      <c r="A27" s="1"/>
      <c r="B27" s="239">
        <v>22</v>
      </c>
      <c r="C27" s="237" t="s">
        <v>49</v>
      </c>
      <c r="D27" s="239">
        <v>2764</v>
      </c>
      <c r="E27" s="242">
        <v>138.19999999999999</v>
      </c>
      <c r="F27" s="247"/>
      <c r="G27" s="243">
        <v>2764</v>
      </c>
      <c r="H27" s="242">
        <v>138.19999999999999</v>
      </c>
      <c r="I27" s="1"/>
    </row>
    <row r="28" spans="1:9" ht="17.399999999999999">
      <c r="A28" s="1"/>
      <c r="B28" s="239">
        <v>23</v>
      </c>
      <c r="C28" s="237" t="s">
        <v>4</v>
      </c>
      <c r="D28" s="239">
        <v>2757</v>
      </c>
      <c r="E28" s="242">
        <v>137.85</v>
      </c>
      <c r="F28" s="247"/>
      <c r="G28" s="239">
        <v>2675</v>
      </c>
      <c r="H28" s="242">
        <v>133.75</v>
      </c>
      <c r="I28" s="1"/>
    </row>
    <row r="29" spans="1:9" ht="17.399999999999999">
      <c r="A29" s="1"/>
      <c r="B29" s="239">
        <v>24</v>
      </c>
      <c r="C29" s="237" t="s">
        <v>47</v>
      </c>
      <c r="D29" s="243">
        <v>2647</v>
      </c>
      <c r="E29" s="242">
        <v>132.35</v>
      </c>
      <c r="F29" s="247"/>
      <c r="G29" s="243">
        <v>2613</v>
      </c>
      <c r="H29" s="242">
        <v>130.65</v>
      </c>
      <c r="I29" s="1"/>
    </row>
    <row r="30" spans="1:9" ht="17.399999999999999">
      <c r="A30" s="1"/>
      <c r="B30" s="239">
        <v>25</v>
      </c>
      <c r="C30" s="237" t="s">
        <v>96</v>
      </c>
      <c r="D30" s="239">
        <v>2643</v>
      </c>
      <c r="E30" s="242">
        <v>132.15</v>
      </c>
      <c r="F30" s="247"/>
      <c r="G30" s="243">
        <v>2643</v>
      </c>
      <c r="H30" s="242">
        <v>132.15</v>
      </c>
      <c r="I30" s="1"/>
    </row>
    <row r="31" spans="1:9" ht="17.399999999999999">
      <c r="A31" s="1"/>
      <c r="B31" s="239">
        <v>26</v>
      </c>
      <c r="C31" s="237" t="s">
        <v>98</v>
      </c>
      <c r="D31" s="243">
        <v>2607</v>
      </c>
      <c r="E31" s="242">
        <v>130.35</v>
      </c>
      <c r="F31" s="249"/>
      <c r="G31" s="243">
        <v>2607</v>
      </c>
      <c r="H31" s="242">
        <v>130.35</v>
      </c>
      <c r="I31" s="1"/>
    </row>
    <row r="32" spans="1:9" ht="17.399999999999999">
      <c r="A32" s="1"/>
      <c r="B32" s="239">
        <v>27</v>
      </c>
      <c r="C32" s="237" t="s">
        <v>29</v>
      </c>
      <c r="D32" s="243">
        <v>2585</v>
      </c>
      <c r="E32" s="242">
        <v>129.25</v>
      </c>
      <c r="F32" s="247"/>
      <c r="G32" s="243">
        <v>2530</v>
      </c>
      <c r="H32" s="242">
        <v>126.5</v>
      </c>
      <c r="I32" s="1"/>
    </row>
    <row r="33" spans="1:9" ht="17.399999999999999">
      <c r="A33" s="1"/>
      <c r="B33" s="239">
        <v>28</v>
      </c>
      <c r="C33" s="237" t="s">
        <v>30</v>
      </c>
      <c r="D33" s="243">
        <v>2541</v>
      </c>
      <c r="E33" s="242">
        <v>127.05</v>
      </c>
      <c r="F33" s="247"/>
      <c r="G33" s="243">
        <v>2539</v>
      </c>
      <c r="H33" s="242">
        <v>126.95</v>
      </c>
      <c r="I33" s="1"/>
    </row>
    <row r="34" spans="1:9" ht="17.399999999999999">
      <c r="A34" s="1"/>
      <c r="B34" s="239">
        <v>29</v>
      </c>
      <c r="C34" s="237" t="s">
        <v>54</v>
      </c>
      <c r="D34" s="239">
        <v>2522</v>
      </c>
      <c r="E34" s="242">
        <v>126.1</v>
      </c>
      <c r="F34" s="247"/>
      <c r="G34" s="243">
        <v>2489</v>
      </c>
      <c r="H34" s="242">
        <v>124.45</v>
      </c>
      <c r="I34" s="1"/>
    </row>
    <row r="35" spans="1:9" ht="17.399999999999999">
      <c r="A35" s="1"/>
      <c r="B35" s="239">
        <v>30</v>
      </c>
      <c r="C35" s="237" t="s">
        <v>69</v>
      </c>
      <c r="D35" s="243">
        <v>2521</v>
      </c>
      <c r="E35" s="242">
        <v>126.05</v>
      </c>
      <c r="F35" s="247"/>
      <c r="G35" s="243">
        <v>2509</v>
      </c>
      <c r="H35" s="242">
        <v>125.45</v>
      </c>
      <c r="I35" s="1"/>
    </row>
    <row r="36" spans="1:9" ht="17.399999999999999">
      <c r="A36" s="1"/>
      <c r="B36" s="239">
        <v>31</v>
      </c>
      <c r="C36" s="237" t="s">
        <v>35</v>
      </c>
      <c r="D36" s="239">
        <v>2515</v>
      </c>
      <c r="E36" s="242">
        <v>125.75</v>
      </c>
      <c r="F36" s="247"/>
      <c r="G36" s="243">
        <v>2265</v>
      </c>
      <c r="H36" s="242">
        <v>113.25</v>
      </c>
      <c r="I36" s="1"/>
    </row>
    <row r="37" spans="1:9" ht="17.399999999999999">
      <c r="A37" s="1"/>
      <c r="B37" s="239">
        <v>32</v>
      </c>
      <c r="C37" s="237" t="s">
        <v>56</v>
      </c>
      <c r="D37" s="239">
        <v>2506</v>
      </c>
      <c r="E37" s="242">
        <v>125.3</v>
      </c>
      <c r="F37" s="247"/>
      <c r="G37" s="243">
        <v>2489</v>
      </c>
      <c r="H37" s="242">
        <v>124.45</v>
      </c>
      <c r="I37" s="1"/>
    </row>
    <row r="38" spans="1:9" ht="17.399999999999999">
      <c r="A38" s="1"/>
      <c r="B38" s="239">
        <v>33</v>
      </c>
      <c r="C38" s="237" t="s">
        <v>31</v>
      </c>
      <c r="D38" s="243">
        <v>2484</v>
      </c>
      <c r="E38" s="242">
        <v>124.2</v>
      </c>
      <c r="F38" s="247"/>
      <c r="G38" s="243">
        <v>2398</v>
      </c>
      <c r="H38" s="242">
        <v>119.9</v>
      </c>
      <c r="I38" s="1"/>
    </row>
    <row r="39" spans="1:9" ht="17.399999999999999">
      <c r="A39" s="1"/>
      <c r="B39" s="239">
        <v>34</v>
      </c>
      <c r="C39" s="237" t="s">
        <v>88</v>
      </c>
      <c r="D39" s="243">
        <v>2326</v>
      </c>
      <c r="E39" s="242">
        <v>116.3</v>
      </c>
      <c r="F39" s="247"/>
      <c r="G39" s="243">
        <v>2315</v>
      </c>
      <c r="H39" s="242">
        <v>115.75</v>
      </c>
      <c r="I39" s="1"/>
    </row>
    <row r="40" spans="1:9" ht="17.399999999999999">
      <c r="A40" s="1"/>
      <c r="B40" s="239">
        <v>35</v>
      </c>
      <c r="C40" s="237" t="s">
        <v>106</v>
      </c>
      <c r="D40" s="243">
        <v>2305</v>
      </c>
      <c r="E40" s="242">
        <v>115.25</v>
      </c>
      <c r="F40" s="247"/>
      <c r="G40" s="243">
        <v>2305</v>
      </c>
      <c r="H40" s="242">
        <v>115.25</v>
      </c>
      <c r="I40" s="1"/>
    </row>
    <row r="41" spans="1:9" ht="17.399999999999999">
      <c r="A41" s="1"/>
      <c r="B41" s="239">
        <v>36</v>
      </c>
      <c r="C41" s="237" t="s">
        <v>99</v>
      </c>
      <c r="D41" s="252">
        <v>2275</v>
      </c>
      <c r="E41" s="253">
        <v>113.75</v>
      </c>
      <c r="F41" s="425"/>
      <c r="G41" s="252">
        <v>2275</v>
      </c>
      <c r="H41" s="253">
        <v>113.75</v>
      </c>
      <c r="I41" s="1"/>
    </row>
    <row r="42" spans="1:9" ht="13.95" customHeight="1">
      <c r="A42" s="1"/>
      <c r="B42" s="297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13" sqref="K13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8" t="s">
        <v>85</v>
      </c>
      <c r="D2" s="239" t="s">
        <v>86</v>
      </c>
      <c r="E2" s="239" t="s">
        <v>74</v>
      </c>
      <c r="F2" s="237"/>
      <c r="G2" s="237"/>
      <c r="H2" s="38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</row>
    <row r="3" spans="1:47" ht="17.399999999999999">
      <c r="A3" s="1"/>
      <c r="C3" s="237" t="s">
        <v>72</v>
      </c>
      <c r="D3" s="239" t="s">
        <v>84</v>
      </c>
      <c r="E3" s="239" t="s">
        <v>105</v>
      </c>
      <c r="F3" s="237" t="s">
        <v>73</v>
      </c>
      <c r="G3" s="237"/>
      <c r="H3" s="38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</row>
    <row r="4" spans="1:47" ht="17.399999999999999">
      <c r="A4" s="1"/>
      <c r="B4" s="239">
        <v>1</v>
      </c>
      <c r="C4" s="237" t="s">
        <v>96</v>
      </c>
      <c r="D4" s="240">
        <v>0</v>
      </c>
      <c r="E4" s="241">
        <v>129.14444444444445</v>
      </c>
      <c r="F4" s="241">
        <v>129.14444444444445</v>
      </c>
      <c r="G4" s="239" t="s">
        <v>93</v>
      </c>
      <c r="H4" s="3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</row>
    <row r="5" spans="1:47" ht="17.399999999999999">
      <c r="A5" s="1"/>
      <c r="B5" s="239">
        <v>2</v>
      </c>
      <c r="C5" s="237" t="s">
        <v>98</v>
      </c>
      <c r="D5" s="240">
        <v>0</v>
      </c>
      <c r="E5" s="241">
        <v>127.96666666666667</v>
      </c>
      <c r="F5" s="241">
        <v>127.96666666666667</v>
      </c>
      <c r="G5" s="239" t="s">
        <v>93</v>
      </c>
      <c r="H5" s="54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</row>
    <row r="6" spans="1:47" ht="17.399999999999999">
      <c r="A6" s="1"/>
      <c r="B6" s="239">
        <v>3</v>
      </c>
      <c r="C6" s="237" t="s">
        <v>106</v>
      </c>
      <c r="D6" s="240">
        <v>0</v>
      </c>
      <c r="E6" s="241">
        <v>115.93333333333334</v>
      </c>
      <c r="F6" s="241">
        <v>115.93333333333334</v>
      </c>
      <c r="G6" s="239" t="s">
        <v>93</v>
      </c>
      <c r="H6" s="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</row>
    <row r="7" spans="1:47" ht="17.399999999999999">
      <c r="A7" s="1"/>
      <c r="B7" s="239">
        <v>4</v>
      </c>
      <c r="C7" s="237" t="s">
        <v>99</v>
      </c>
      <c r="D7" s="240">
        <v>0</v>
      </c>
      <c r="E7" s="241">
        <v>108.91111111111111</v>
      </c>
      <c r="F7" s="241">
        <v>108.91111111111111</v>
      </c>
      <c r="G7" s="239" t="s">
        <v>93</v>
      </c>
      <c r="H7" s="38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</row>
    <row r="8" spans="1:47" ht="17.399999999999999">
      <c r="A8" s="1"/>
      <c r="B8" s="239">
        <v>5</v>
      </c>
      <c r="C8" s="237" t="s">
        <v>3</v>
      </c>
      <c r="D8" s="240">
        <v>133.35</v>
      </c>
      <c r="E8" s="241">
        <v>138.26666666666668</v>
      </c>
      <c r="F8" s="241">
        <v>4.9166666666666856</v>
      </c>
      <c r="G8" s="237"/>
      <c r="H8" s="38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</row>
    <row r="9" spans="1:47" ht="17.399999999999999">
      <c r="A9" s="1"/>
      <c r="B9" s="239">
        <v>6</v>
      </c>
      <c r="C9" s="237" t="s">
        <v>49</v>
      </c>
      <c r="D9" s="240">
        <v>132.38999999999999</v>
      </c>
      <c r="E9" s="241">
        <v>136.23333333333332</v>
      </c>
      <c r="F9" s="241">
        <v>3.8433333333333337</v>
      </c>
      <c r="G9" s="237"/>
      <c r="H9" s="38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</row>
    <row r="10" spans="1:47" ht="17.399999999999999">
      <c r="A10" s="1"/>
      <c r="B10" s="239">
        <v>7</v>
      </c>
      <c r="C10" s="237" t="s">
        <v>83</v>
      </c>
      <c r="D10" s="240">
        <v>131.41999999999999</v>
      </c>
      <c r="E10" s="241">
        <v>134.75555555555556</v>
      </c>
      <c r="F10" s="241">
        <v>3.3355555555555725</v>
      </c>
      <c r="G10" s="237"/>
      <c r="H10" s="38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</row>
    <row r="11" spans="1:47" ht="17.399999999999999">
      <c r="A11" s="1"/>
      <c r="B11" s="239">
        <v>8</v>
      </c>
      <c r="C11" s="237" t="s">
        <v>91</v>
      </c>
      <c r="D11" s="240">
        <v>138.41999999999999</v>
      </c>
      <c r="E11" s="241">
        <v>141.30000000000001</v>
      </c>
      <c r="F11" s="241">
        <v>2.8800000000000239</v>
      </c>
      <c r="G11" s="237"/>
      <c r="H11" s="38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</row>
    <row r="12" spans="1:47" ht="17.399999999999999">
      <c r="A12" s="1"/>
      <c r="B12" s="239">
        <v>9</v>
      </c>
      <c r="C12" s="237" t="s">
        <v>53</v>
      </c>
      <c r="D12" s="240">
        <v>138.88999999999999</v>
      </c>
      <c r="E12" s="241">
        <v>141.11250000000001</v>
      </c>
      <c r="F12" s="241">
        <v>2.222500000000025</v>
      </c>
      <c r="G12" s="237"/>
      <c r="H12" s="38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</row>
    <row r="13" spans="1:47" ht="17.399999999999999">
      <c r="A13" s="1"/>
      <c r="B13" s="239">
        <v>10</v>
      </c>
      <c r="C13" s="237" t="s">
        <v>12</v>
      </c>
      <c r="D13" s="241">
        <v>136.6</v>
      </c>
      <c r="E13" s="241">
        <v>138.73333333333332</v>
      </c>
      <c r="F13" s="241">
        <v>2.1333333333333258</v>
      </c>
      <c r="G13" s="237"/>
      <c r="H13" s="38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</row>
    <row r="14" spans="1:47" ht="17.399999999999999">
      <c r="A14" s="1"/>
      <c r="B14" s="239">
        <v>11</v>
      </c>
      <c r="C14" s="237" t="s">
        <v>30</v>
      </c>
      <c r="D14" s="240">
        <v>122.82</v>
      </c>
      <c r="E14" s="241">
        <v>124.5</v>
      </c>
      <c r="F14" s="241">
        <v>1.6800000000000068</v>
      </c>
      <c r="G14" s="237"/>
      <c r="H14" s="38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</row>
    <row r="15" spans="1:47" ht="17.399999999999999">
      <c r="A15" s="1"/>
      <c r="B15" s="239">
        <v>12</v>
      </c>
      <c r="C15" s="237" t="s">
        <v>94</v>
      </c>
      <c r="D15" s="240">
        <v>136.13</v>
      </c>
      <c r="E15" s="241">
        <v>137.77777777777777</v>
      </c>
      <c r="F15" s="241">
        <v>1.647777777777776</v>
      </c>
      <c r="G15" s="237"/>
      <c r="H15" s="3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</row>
    <row r="16" spans="1:47" ht="17.399999999999999">
      <c r="A16" s="1"/>
      <c r="B16" s="239">
        <v>13</v>
      </c>
      <c r="C16" s="237" t="s">
        <v>82</v>
      </c>
      <c r="D16" s="242">
        <v>140.19999999999999</v>
      </c>
      <c r="E16" s="241">
        <v>141.80000000000001</v>
      </c>
      <c r="F16" s="241">
        <v>1.6000000000000227</v>
      </c>
      <c r="G16" s="239"/>
      <c r="H16" s="3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</row>
    <row r="17" spans="1:47" ht="17.399999999999999">
      <c r="A17" s="1"/>
      <c r="B17" s="239">
        <v>14</v>
      </c>
      <c r="C17" s="237" t="s">
        <v>59</v>
      </c>
      <c r="D17" s="240">
        <v>142.86000000000001</v>
      </c>
      <c r="E17" s="241">
        <v>144.17777777777778</v>
      </c>
      <c r="F17" s="241">
        <v>1.3177777777777635</v>
      </c>
      <c r="G17" s="237"/>
      <c r="H17" s="3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</row>
    <row r="18" spans="1:47" ht="17.399999999999999">
      <c r="A18" s="1"/>
      <c r="B18" s="239">
        <v>15</v>
      </c>
      <c r="C18" s="237" t="s">
        <v>56</v>
      </c>
      <c r="D18" s="240">
        <v>121.91</v>
      </c>
      <c r="E18" s="241">
        <v>123.15555555555555</v>
      </c>
      <c r="F18" s="241">
        <v>1.2455555555555549</v>
      </c>
      <c r="H18" s="3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</row>
    <row r="19" spans="1:47" ht="17.399999999999999">
      <c r="A19" s="1"/>
      <c r="B19" s="239">
        <v>16</v>
      </c>
      <c r="C19" s="237" t="s">
        <v>54</v>
      </c>
      <c r="D19" s="241">
        <v>120.82</v>
      </c>
      <c r="E19" s="241">
        <v>121.9</v>
      </c>
      <c r="F19" s="241">
        <v>1.0800000000000125</v>
      </c>
      <c r="G19" s="237"/>
      <c r="H19" s="3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</row>
    <row r="20" spans="1:47" ht="17.399999999999999">
      <c r="A20" s="1"/>
      <c r="B20" s="239">
        <v>17</v>
      </c>
      <c r="C20" s="237" t="s">
        <v>43</v>
      </c>
      <c r="D20" s="241">
        <v>144.37</v>
      </c>
      <c r="E20" s="241">
        <v>145.37142857142857</v>
      </c>
      <c r="F20" s="241">
        <v>1.001428571428562</v>
      </c>
      <c r="G20" s="237"/>
      <c r="H20" s="3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</row>
    <row r="21" spans="1:47" ht="17.399999999999999">
      <c r="A21" s="1"/>
      <c r="B21" s="239">
        <v>18</v>
      </c>
      <c r="C21" s="237" t="s">
        <v>24</v>
      </c>
      <c r="D21" s="240">
        <v>141.09</v>
      </c>
      <c r="E21" s="241">
        <v>141.98888888888888</v>
      </c>
      <c r="F21" s="241">
        <v>0.89888888888887664</v>
      </c>
      <c r="G21" s="237"/>
      <c r="H21" s="3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</row>
    <row r="22" spans="1:47" ht="17.399999999999999">
      <c r="A22" s="1"/>
      <c r="B22" s="239">
        <v>19</v>
      </c>
      <c r="C22" s="237" t="s">
        <v>22</v>
      </c>
      <c r="D22" s="240">
        <v>141.44999999999999</v>
      </c>
      <c r="E22" s="241">
        <v>142.30000000000001</v>
      </c>
      <c r="F22" s="241">
        <v>0.85000000000002274</v>
      </c>
      <c r="G22" s="237"/>
      <c r="H22" s="3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</row>
    <row r="23" spans="1:47" ht="17.399999999999999">
      <c r="A23" s="1"/>
      <c r="B23" s="239">
        <v>20</v>
      </c>
      <c r="C23" s="237" t="s">
        <v>34</v>
      </c>
      <c r="D23" s="241">
        <v>138.44999999999999</v>
      </c>
      <c r="E23" s="241">
        <v>139.02222222222221</v>
      </c>
      <c r="F23" s="241">
        <v>0.57222222222222285</v>
      </c>
      <c r="G23" s="237"/>
      <c r="H23" s="38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</row>
    <row r="24" spans="1:47" ht="17.399999999999999">
      <c r="A24" s="1"/>
      <c r="B24" s="239">
        <v>21</v>
      </c>
      <c r="C24" s="237" t="s">
        <v>33</v>
      </c>
      <c r="D24" s="241">
        <v>143.12</v>
      </c>
      <c r="E24" s="241">
        <v>143.6875</v>
      </c>
      <c r="F24" s="241">
        <v>0.56749999999999545</v>
      </c>
      <c r="G24" s="237"/>
      <c r="H24" s="38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</row>
    <row r="25" spans="1:47" ht="17.399999999999999">
      <c r="A25" s="1"/>
      <c r="B25" s="239">
        <v>22</v>
      </c>
      <c r="C25" s="237" t="s">
        <v>47</v>
      </c>
      <c r="D25" s="240">
        <v>127.08</v>
      </c>
      <c r="E25" s="241">
        <v>127.63333333333334</v>
      </c>
      <c r="F25" s="241">
        <v>0.55333333333334167</v>
      </c>
      <c r="G25" s="237"/>
      <c r="H25" s="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</row>
    <row r="26" spans="1:47" ht="17.399999999999999">
      <c r="A26" s="1"/>
      <c r="B26" s="239">
        <v>23</v>
      </c>
      <c r="C26" s="237" t="s">
        <v>32</v>
      </c>
      <c r="D26" s="241">
        <v>134.19999999999999</v>
      </c>
      <c r="E26" s="241">
        <v>134.72222222222223</v>
      </c>
      <c r="F26" s="241">
        <v>0.52222222222223991</v>
      </c>
      <c r="G26" s="237"/>
      <c r="H26" s="38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</row>
    <row r="27" spans="1:47" ht="17.399999999999999">
      <c r="A27" s="1"/>
      <c r="B27" s="239">
        <v>24</v>
      </c>
      <c r="C27" s="237" t="s">
        <v>29</v>
      </c>
      <c r="D27" s="240">
        <v>124.88</v>
      </c>
      <c r="E27" s="241">
        <v>125.36666666666666</v>
      </c>
      <c r="F27" s="241">
        <v>0.48666666666666458</v>
      </c>
      <c r="G27" s="239"/>
      <c r="H27" s="38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</row>
    <row r="28" spans="1:47" ht="17.399999999999999">
      <c r="A28" s="1"/>
      <c r="B28" s="239">
        <v>25</v>
      </c>
      <c r="C28" s="237" t="s">
        <v>25</v>
      </c>
      <c r="D28" s="240">
        <v>145.74</v>
      </c>
      <c r="E28" s="241">
        <v>146.17777777777778</v>
      </c>
      <c r="F28" s="241">
        <v>0.43777777777776805</v>
      </c>
      <c r="G28" s="237"/>
      <c r="H28" s="38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</row>
    <row r="29" spans="1:47" ht="17.399999999999999">
      <c r="A29" s="1"/>
      <c r="B29" s="239">
        <v>26</v>
      </c>
      <c r="C29" s="237" t="s">
        <v>44</v>
      </c>
      <c r="D29" s="240">
        <v>145.62</v>
      </c>
      <c r="E29" s="241">
        <v>145.72222222222223</v>
      </c>
      <c r="F29" s="241">
        <v>0.10222222222222399</v>
      </c>
      <c r="G29" s="237"/>
      <c r="H29" s="38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</row>
    <row r="30" spans="1:47" ht="17.399999999999999">
      <c r="A30" s="1"/>
      <c r="B30" s="239">
        <v>27</v>
      </c>
      <c r="C30" s="237" t="s">
        <v>88</v>
      </c>
      <c r="D30" s="241">
        <v>112.8</v>
      </c>
      <c r="E30" s="241">
        <v>112.8875</v>
      </c>
      <c r="F30" s="241">
        <v>8.7500000000005684E-2</v>
      </c>
      <c r="G30" s="237"/>
      <c r="H30" s="38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</row>
    <row r="31" spans="1:47" ht="17.399999999999999">
      <c r="A31" s="1"/>
      <c r="B31" s="239">
        <v>28</v>
      </c>
      <c r="C31" s="237" t="s">
        <v>27</v>
      </c>
      <c r="D31" s="241">
        <v>137.97999999999999</v>
      </c>
      <c r="E31" s="241">
        <v>137.91428571428571</v>
      </c>
      <c r="F31" s="241">
        <v>-6.5714285714278731E-2</v>
      </c>
      <c r="G31" s="237"/>
      <c r="H31" s="38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</row>
    <row r="32" spans="1:47" ht="17.399999999999999">
      <c r="A32" s="1"/>
      <c r="B32" s="239">
        <v>29</v>
      </c>
      <c r="C32" s="237" t="s">
        <v>31</v>
      </c>
      <c r="D32" s="240">
        <v>120.06</v>
      </c>
      <c r="E32" s="241">
        <v>119.4</v>
      </c>
      <c r="F32" s="241">
        <v>-0.65999999999999659</v>
      </c>
      <c r="G32" s="237"/>
      <c r="H32" s="38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</row>
    <row r="33" spans="1:47" ht="17.399999999999999">
      <c r="A33" s="1"/>
      <c r="B33" s="239">
        <v>30</v>
      </c>
      <c r="C33" s="237" t="s">
        <v>23</v>
      </c>
      <c r="D33" s="240">
        <v>142.62</v>
      </c>
      <c r="E33" s="241">
        <v>141.9111111111111</v>
      </c>
      <c r="F33" s="241">
        <v>-0.70888888888890733</v>
      </c>
      <c r="G33" s="237"/>
      <c r="H33" s="38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</row>
    <row r="34" spans="1:47" ht="17.399999999999999">
      <c r="A34" s="1"/>
      <c r="B34" s="239">
        <v>31</v>
      </c>
      <c r="C34" s="237" t="s">
        <v>26</v>
      </c>
      <c r="D34" s="241">
        <v>133.83000000000001</v>
      </c>
      <c r="E34" s="241">
        <v>133.06666666666666</v>
      </c>
      <c r="F34" s="241">
        <v>-0.76333333333334963</v>
      </c>
      <c r="G34" s="237"/>
      <c r="H34" s="38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</row>
    <row r="35" spans="1:47" ht="17.399999999999999">
      <c r="A35" s="1"/>
      <c r="B35" s="239">
        <v>32</v>
      </c>
      <c r="C35" s="237" t="s">
        <v>48</v>
      </c>
      <c r="D35" s="240">
        <v>144.77000000000001</v>
      </c>
      <c r="E35" s="241">
        <v>143.80000000000001</v>
      </c>
      <c r="F35" s="241">
        <v>-0.96999999999999886</v>
      </c>
      <c r="G35" s="237"/>
      <c r="H35" s="38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</row>
    <row r="36" spans="1:47" ht="17.399999999999999">
      <c r="A36" s="1"/>
      <c r="B36" s="239">
        <v>33</v>
      </c>
      <c r="C36" s="237" t="s">
        <v>2</v>
      </c>
      <c r="D36" s="241">
        <v>131.44999999999999</v>
      </c>
      <c r="E36" s="241">
        <v>130.04444444444445</v>
      </c>
      <c r="F36" s="241">
        <v>-1.4055555555555372</v>
      </c>
      <c r="G36" s="237"/>
      <c r="H36" s="38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</row>
    <row r="37" spans="1:47" ht="17.399999999999999">
      <c r="A37" s="1"/>
      <c r="B37" s="239">
        <v>34</v>
      </c>
      <c r="C37" s="237" t="s">
        <v>71</v>
      </c>
      <c r="D37" s="240">
        <v>138.09</v>
      </c>
      <c r="E37" s="241">
        <v>134.65714285714284</v>
      </c>
      <c r="F37" s="241">
        <v>-3.4328571428571593</v>
      </c>
      <c r="G37" s="237"/>
      <c r="H37" s="38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</row>
    <row r="38" spans="1:47" ht="17.399999999999999">
      <c r="A38" s="1"/>
      <c r="B38" s="239">
        <v>35</v>
      </c>
      <c r="C38" s="237" t="s">
        <v>35</v>
      </c>
      <c r="D38" s="240">
        <v>116.67</v>
      </c>
      <c r="E38" s="241">
        <v>112.5</v>
      </c>
      <c r="F38" s="241">
        <v>-4.1700000000000017</v>
      </c>
      <c r="G38" s="237"/>
      <c r="H38" s="38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</row>
    <row r="39" spans="1:47" ht="17.399999999999999">
      <c r="A39" s="1"/>
      <c r="B39" s="239">
        <v>36</v>
      </c>
      <c r="C39" s="237" t="s">
        <v>69</v>
      </c>
      <c r="D39" s="240">
        <v>124.58</v>
      </c>
      <c r="E39" s="241">
        <v>120.35555555555555</v>
      </c>
      <c r="F39" s="241">
        <v>-4.224444444444444</v>
      </c>
      <c r="G39" s="239"/>
      <c r="H39" s="38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</row>
    <row r="40" spans="1:47" ht="13.95" customHeight="1">
      <c r="A40" s="1"/>
      <c r="B40" s="1"/>
      <c r="C40" s="38"/>
      <c r="D40" s="38"/>
      <c r="E40" s="38"/>
      <c r="F40" s="38"/>
      <c r="G40" s="38"/>
      <c r="H40" s="38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</row>
    <row r="41" spans="1:47" ht="17.399999999999999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ht="17.399999999999999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</row>
    <row r="43" spans="1:47" ht="17.399999999999999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</row>
    <row r="44" spans="1:47" ht="17.399999999999999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</row>
    <row r="45" spans="1:47" ht="17.399999999999999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</row>
    <row r="46" spans="1:47" ht="17.399999999999999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</row>
    <row r="47" spans="1:47" ht="17.399999999999999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</row>
    <row r="48" spans="1:47" ht="17.399999999999999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</row>
    <row r="49" spans="3:47" ht="17.399999999999999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</row>
    <row r="50" spans="3:47" ht="17.399999999999999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</row>
    <row r="51" spans="3:47" ht="17.399999999999999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3:47" ht="17.399999999999999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</row>
    <row r="53" spans="3:47" ht="17.399999999999999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</row>
    <row r="54" spans="3:47" ht="17.399999999999999"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</row>
    <row r="55" spans="3:47" ht="17.399999999999999"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</row>
    <row r="56" spans="3:47" ht="17.399999999999999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</row>
    <row r="57" spans="3:47" ht="17.399999999999999"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</row>
    <row r="58" spans="3:47" ht="17.399999999999999"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</row>
    <row r="59" spans="3:47" ht="17.399999999999999"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</row>
    <row r="60" spans="3:47" ht="17.399999999999999"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</row>
    <row r="61" spans="3:47" ht="17.399999999999999"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</row>
    <row r="62" spans="3:47" ht="17.399999999999999"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</row>
    <row r="63" spans="3:47" ht="17.399999999999999"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</row>
    <row r="64" spans="3:47" ht="17.399999999999999"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</row>
    <row r="65" spans="3:47" ht="17.399999999999999"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</row>
    <row r="66" spans="3:47" ht="17.399999999999999"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</row>
    <row r="67" spans="3:47" ht="17.399999999999999"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</row>
    <row r="68" spans="3:47" ht="17.399999999999999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</row>
    <row r="69" spans="3:47" ht="17.399999999999999"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</row>
    <row r="70" spans="3:47" ht="17.399999999999999"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</row>
    <row r="71" spans="3:47" ht="17.399999999999999"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</row>
    <row r="72" spans="3:47" ht="17.399999999999999"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</row>
    <row r="73" spans="3:47" ht="17.399999999999999"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</row>
    <row r="74" spans="3:47" ht="17.399999999999999"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</row>
    <row r="75" spans="3:47" ht="17.399999999999999"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</row>
    <row r="76" spans="3:47" ht="17.399999999999999"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</row>
    <row r="77" spans="3:47" ht="17.399999999999999"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</row>
    <row r="78" spans="3:47" ht="17.399999999999999"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</row>
    <row r="79" spans="3:47" ht="17.399999999999999"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</row>
    <row r="80" spans="3:47" ht="17.399999999999999"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</row>
    <row r="81" spans="3:47" ht="17.399999999999999"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</row>
    <row r="82" spans="3:47" ht="17.399999999999999"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</row>
    <row r="83" spans="3:47" ht="17.399999999999999"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</row>
    <row r="84" spans="3:47" ht="17.399999999999999"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</row>
    <row r="85" spans="3:47" ht="17.399999999999999"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</row>
    <row r="86" spans="3:47" ht="17.399999999999999"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</row>
    <row r="87" spans="3:47" ht="17.399999999999999"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</row>
    <row r="88" spans="3:47" ht="17.399999999999999"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</row>
    <row r="89" spans="3:47" ht="17.399999999999999"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</row>
    <row r="90" spans="3:47" ht="17.399999999999999"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</row>
    <row r="91" spans="3:47" ht="17.399999999999999"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</row>
    <row r="92" spans="3:47" ht="17.399999999999999"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</row>
    <row r="93" spans="3:47" ht="17.399999999999999"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</row>
    <row r="94" spans="3:47" ht="17.399999999999999"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</row>
    <row r="95" spans="3:47" ht="17.399999999999999"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</row>
    <row r="96" spans="3:47" ht="17.399999999999999"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</row>
    <row r="97" spans="3:47" ht="17.399999999999999"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</row>
    <row r="98" spans="3:47" ht="17.399999999999999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</row>
    <row r="99" spans="3:47" ht="17.399999999999999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</row>
    <row r="100" spans="3:47" ht="17.399999999999999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</row>
    <row r="101" spans="3:47" ht="17.399999999999999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</row>
    <row r="102" spans="3:47" ht="17.399999999999999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</row>
    <row r="103" spans="3:47" ht="17.399999999999999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</row>
    <row r="104" spans="3:47" ht="17.399999999999999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</row>
    <row r="105" spans="3:47" ht="17.399999999999999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</row>
    <row r="106" spans="3:47" ht="17.399999999999999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</row>
    <row r="107" spans="3:47" ht="17.399999999999999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</row>
    <row r="108" spans="3:47" ht="17.399999999999999"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</row>
    <row r="109" spans="3:47" ht="17.399999999999999"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</row>
    <row r="110" spans="3:47" ht="17.399999999999999"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</row>
    <row r="111" spans="3:47" ht="17.399999999999999"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</row>
    <row r="112" spans="3:47" ht="17.399999999999999"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</row>
    <row r="113" spans="3:47" ht="17.399999999999999"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</row>
    <row r="114" spans="3:47" ht="17.399999999999999"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</row>
    <row r="115" spans="3:47" ht="17.399999999999999"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</row>
    <row r="116" spans="3:47" ht="17.399999999999999"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</row>
    <row r="117" spans="3:47" ht="17.399999999999999"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</row>
    <row r="118" spans="3:47" ht="17.399999999999999"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</row>
    <row r="119" spans="3:47" ht="17.399999999999999"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</row>
    <row r="120" spans="3:47" ht="17.399999999999999"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</row>
    <row r="121" spans="3:47" ht="17.399999999999999"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</row>
    <row r="122" spans="3:47" ht="17.399999999999999"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</row>
    <row r="123" spans="3:47" ht="17.399999999999999"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</row>
    <row r="124" spans="3:47" ht="17.399999999999999"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</row>
    <row r="125" spans="3:47" ht="17.399999999999999"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</row>
    <row r="126" spans="3:47" ht="17.399999999999999"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</row>
    <row r="127" spans="3:47" ht="17.399999999999999"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</row>
    <row r="128" spans="3:47" ht="17.399999999999999"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</row>
    <row r="129" spans="3:47" ht="17.399999999999999"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</row>
    <row r="130" spans="3:47" ht="17.399999999999999"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</row>
    <row r="131" spans="3:47" ht="17.399999999999999"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</row>
    <row r="132" spans="3:47" ht="17.399999999999999"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</row>
    <row r="133" spans="3:47" ht="17.399999999999999"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</row>
    <row r="134" spans="3:47" ht="17.399999999999999"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</row>
    <row r="135" spans="3:47" ht="17.399999999999999"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</row>
    <row r="136" spans="3:47" ht="17.399999999999999"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</row>
    <row r="137" spans="3:47" ht="17.399999999999999"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</row>
    <row r="138" spans="3:47" ht="17.399999999999999"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</row>
    <row r="139" spans="3:47" ht="17.399999999999999"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</row>
    <row r="140" spans="3:47" ht="17.399999999999999"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</row>
    <row r="141" spans="3:47" ht="17.399999999999999"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</row>
    <row r="142" spans="3:47" ht="17.399999999999999"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</row>
    <row r="143" spans="3:47" ht="17.399999999999999"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</row>
    <row r="144" spans="3:47" ht="17.399999999999999"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</row>
    <row r="145" spans="3:47" ht="17.399999999999999"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</row>
    <row r="146" spans="3:47" ht="17.399999999999999"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</row>
    <row r="147" spans="3:47" ht="17.399999999999999"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</row>
    <row r="148" spans="3:47" ht="17.399999999999999"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</row>
    <row r="149" spans="3:47" ht="17.399999999999999"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</row>
    <row r="150" spans="3:47" ht="17.399999999999999"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</row>
    <row r="151" spans="3:47" ht="17.399999999999999"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</row>
    <row r="152" spans="3:47" ht="17.399999999999999"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</row>
    <row r="153" spans="3:47" ht="17.399999999999999"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</row>
    <row r="154" spans="3:47" ht="17.399999999999999"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</row>
    <row r="155" spans="3:47" ht="17.399999999999999"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</row>
    <row r="156" spans="3:47" ht="17.399999999999999"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</row>
    <row r="157" spans="3:47" ht="17.399999999999999"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</row>
    <row r="158" spans="3:47" ht="17.399999999999999"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</row>
    <row r="159" spans="3:47" ht="17.399999999999999"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</row>
    <row r="160" spans="3:47" ht="17.399999999999999"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</row>
    <row r="161" spans="3:47" ht="17.399999999999999"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</row>
    <row r="162" spans="3:47" ht="17.399999999999999"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</row>
    <row r="163" spans="3:47" ht="17.399999999999999"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</row>
    <row r="164" spans="3:47" ht="17.399999999999999"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</row>
    <row r="165" spans="3:47" ht="17.399999999999999"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</row>
    <row r="166" spans="3:47" ht="17.399999999999999"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</row>
    <row r="167" spans="3:47" ht="17.399999999999999"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</row>
    <row r="168" spans="3:47" ht="17.399999999999999"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</row>
    <row r="169" spans="3:47" ht="17.399999999999999"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</row>
    <row r="170" spans="3:47" ht="17.399999999999999"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</row>
    <row r="171" spans="3:47" ht="17.399999999999999"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</row>
    <row r="172" spans="3:47" ht="17.399999999999999"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</row>
    <row r="173" spans="3:47" ht="17.399999999999999"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</row>
    <row r="174" spans="3:47" ht="17.399999999999999"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</row>
    <row r="175" spans="3:47" ht="17.399999999999999"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</row>
    <row r="176" spans="3:47" ht="17.399999999999999"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</row>
    <row r="177" spans="3:47" ht="17.399999999999999"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</row>
    <row r="178" spans="3:47" ht="17.399999999999999"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</row>
    <row r="179" spans="3:47" ht="17.399999999999999"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</row>
    <row r="180" spans="3:47" ht="17.399999999999999"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</row>
    <row r="181" spans="3:47" ht="17.399999999999999"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</row>
    <row r="182" spans="3:47" ht="17.399999999999999"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</row>
    <row r="183" spans="3:47" ht="17.399999999999999"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</row>
    <row r="184" spans="3:47" ht="17.399999999999999"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</row>
    <row r="185" spans="3:47" ht="17.399999999999999"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</row>
    <row r="186" spans="3:47" ht="17.399999999999999"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</row>
    <row r="187" spans="3:47" ht="17.399999999999999"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</row>
    <row r="188" spans="3:47" ht="17.399999999999999"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</row>
    <row r="189" spans="3:47" ht="17.399999999999999"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</row>
    <row r="190" spans="3:47" ht="17.399999999999999"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</row>
    <row r="191" spans="3:47" ht="17.399999999999999"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</row>
    <row r="192" spans="3:47" ht="17.399999999999999"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</row>
    <row r="193" spans="3:47" ht="17.399999999999999"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</row>
    <row r="194" spans="3:47" ht="17.399999999999999"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</row>
    <row r="195" spans="3:47" ht="17.399999999999999"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</row>
    <row r="196" spans="3:47" ht="17.399999999999999"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</row>
    <row r="197" spans="3:47" ht="17.399999999999999"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</row>
    <row r="198" spans="3:47" ht="17.399999999999999"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</row>
    <row r="199" spans="3:47" ht="17.399999999999999"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</row>
    <row r="200" spans="3:47" ht="17.399999999999999"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</row>
    <row r="201" spans="3:47" ht="17.399999999999999"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</row>
    <row r="202" spans="3:47" ht="17.399999999999999"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</row>
    <row r="203" spans="3:47" ht="17.399999999999999"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</row>
    <row r="204" spans="3:47" ht="17.399999999999999"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</row>
    <row r="205" spans="3:47" ht="17.399999999999999"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</row>
    <row r="206" spans="3:47" ht="17.399999999999999"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</row>
    <row r="207" spans="3:47" ht="17.399999999999999"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</row>
    <row r="208" spans="3:47" ht="17.399999999999999"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</row>
    <row r="209" spans="3:47" ht="17.399999999999999"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</row>
    <row r="210" spans="3:47" ht="17.399999999999999"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</row>
    <row r="211" spans="3:47" ht="17.399999999999999"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</row>
    <row r="212" spans="3:47" ht="17.399999999999999"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</row>
    <row r="213" spans="3:47" ht="17.399999999999999"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</row>
    <row r="214" spans="3:47" ht="17.399999999999999"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</row>
    <row r="215" spans="3:47" ht="17.399999999999999"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</row>
    <row r="216" spans="3:47" ht="17.399999999999999"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</row>
    <row r="217" spans="3:47" ht="17.399999999999999"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</row>
    <row r="218" spans="3:47" ht="17.399999999999999"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</row>
    <row r="219" spans="3:47" ht="17.399999999999999"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</row>
    <row r="220" spans="3:47" ht="17.399999999999999"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</row>
    <row r="221" spans="3:47" ht="17.399999999999999"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</row>
    <row r="222" spans="3:47" ht="17.399999999999999"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</row>
    <row r="223" spans="3:47" ht="17.399999999999999"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</row>
    <row r="224" spans="3:47" ht="17.399999999999999"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</row>
    <row r="225" spans="3:47" ht="17.399999999999999"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</row>
    <row r="226" spans="3:47" ht="17.399999999999999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</row>
    <row r="227" spans="3:47" ht="17.399999999999999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</row>
    <row r="228" spans="3:47" ht="17.399999999999999"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0"/>
  <sheetViews>
    <sheetView workbookViewId="0">
      <selection activeCell="K5" sqref="K5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34" t="s">
        <v>16</v>
      </c>
      <c r="C1" s="398" t="s">
        <v>107</v>
      </c>
      <c r="D1" s="398"/>
      <c r="E1" s="398"/>
      <c r="F1" s="398"/>
      <c r="G1" s="39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41"/>
      <c r="C2" s="278" t="s">
        <v>46</v>
      </c>
      <c r="D2" s="279" t="s">
        <v>1</v>
      </c>
      <c r="E2" s="280" t="s">
        <v>11</v>
      </c>
      <c r="F2" s="281" t="s">
        <v>5</v>
      </c>
      <c r="G2" s="33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37">
        <v>1</v>
      </c>
      <c r="C3" s="81" t="s">
        <v>59</v>
      </c>
      <c r="D3" s="36">
        <v>2870</v>
      </c>
      <c r="E3" s="83">
        <v>143.5</v>
      </c>
      <c r="F3" s="276">
        <v>27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37">
        <v>2</v>
      </c>
      <c r="C4" s="81" t="s">
        <v>43</v>
      </c>
      <c r="D4" s="36">
        <v>2929</v>
      </c>
      <c r="E4" s="83">
        <v>146.44999999999999</v>
      </c>
      <c r="F4" s="276">
        <v>21</v>
      </c>
      <c r="G4" s="33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37">
        <v>3</v>
      </c>
      <c r="C5" s="81" t="s">
        <v>44</v>
      </c>
      <c r="D5" s="36">
        <v>2916</v>
      </c>
      <c r="E5" s="83">
        <v>145.80000000000001</v>
      </c>
      <c r="F5" s="351">
        <v>19</v>
      </c>
      <c r="G5" s="33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37">
        <v>4</v>
      </c>
      <c r="C6" s="81" t="s">
        <v>33</v>
      </c>
      <c r="D6" s="36">
        <v>2882</v>
      </c>
      <c r="E6" s="83">
        <v>144.1</v>
      </c>
      <c r="F6" s="276">
        <v>19</v>
      </c>
      <c r="G6" s="33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37">
        <v>5</v>
      </c>
      <c r="C7" s="81" t="s">
        <v>23</v>
      </c>
      <c r="D7" s="209">
        <v>2767</v>
      </c>
      <c r="E7" s="83">
        <v>138.35</v>
      </c>
      <c r="F7" s="276">
        <v>17</v>
      </c>
      <c r="G7" s="336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37">
        <v>6</v>
      </c>
      <c r="C8" s="81" t="s">
        <v>25</v>
      </c>
      <c r="D8" s="36">
        <v>2897</v>
      </c>
      <c r="E8" s="83">
        <v>144.85</v>
      </c>
      <c r="F8" s="276">
        <v>12</v>
      </c>
      <c r="G8" s="33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37">
        <v>7</v>
      </c>
      <c r="C9" s="164" t="s">
        <v>48</v>
      </c>
      <c r="D9" s="212">
        <v>2857</v>
      </c>
      <c r="E9" s="83">
        <v>142.85</v>
      </c>
      <c r="F9" s="276">
        <v>8</v>
      </c>
      <c r="G9" s="33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3.95" customHeight="1">
      <c r="A10" s="68"/>
      <c r="B10" s="338"/>
      <c r="C10" s="65"/>
      <c r="D10" s="65"/>
      <c r="E10" s="65"/>
      <c r="F10" s="65"/>
      <c r="G10" s="336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39"/>
      <c r="C11" s="278" t="s">
        <v>0</v>
      </c>
      <c r="D11" s="279" t="s">
        <v>1</v>
      </c>
      <c r="E11" s="280" t="s">
        <v>11</v>
      </c>
      <c r="F11" s="281" t="s">
        <v>5</v>
      </c>
      <c r="G11" s="33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8.899999999999999" customHeight="1">
      <c r="A12" s="68"/>
      <c r="B12" s="337">
        <v>1</v>
      </c>
      <c r="C12" s="81" t="s">
        <v>91</v>
      </c>
      <c r="D12" s="209">
        <v>2881</v>
      </c>
      <c r="E12" s="283">
        <v>144.05000000000001</v>
      </c>
      <c r="F12" s="82">
        <v>29</v>
      </c>
      <c r="G12" s="68"/>
      <c r="H12" s="65"/>
      <c r="I12" s="65"/>
      <c r="J12" s="358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37">
        <v>2</v>
      </c>
      <c r="C13" s="81" t="s">
        <v>27</v>
      </c>
      <c r="D13" s="209">
        <v>2796</v>
      </c>
      <c r="E13" s="283">
        <v>139.80000000000001</v>
      </c>
      <c r="F13" s="82">
        <v>27</v>
      </c>
      <c r="G13" s="68"/>
      <c r="H13" s="65"/>
      <c r="I13" s="65"/>
      <c r="J13" s="358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37">
        <v>3</v>
      </c>
      <c r="C14" s="81" t="s">
        <v>28</v>
      </c>
      <c r="D14" s="209">
        <v>2802</v>
      </c>
      <c r="E14" s="283">
        <v>140.1</v>
      </c>
      <c r="F14" s="82">
        <v>26</v>
      </c>
      <c r="G14" s="68"/>
      <c r="H14" s="65"/>
      <c r="I14" s="65"/>
      <c r="J14" s="358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37">
        <v>4</v>
      </c>
      <c r="C15" s="81" t="s">
        <v>82</v>
      </c>
      <c r="D15" s="209">
        <v>2837</v>
      </c>
      <c r="E15" s="283">
        <v>141.85</v>
      </c>
      <c r="F15" s="82">
        <v>24</v>
      </c>
      <c r="G15" s="68"/>
      <c r="H15" s="65"/>
      <c r="I15" s="65"/>
      <c r="J15" s="358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37">
        <v>5</v>
      </c>
      <c r="C16" s="284" t="s">
        <v>24</v>
      </c>
      <c r="D16" s="209">
        <v>2840</v>
      </c>
      <c r="E16" s="283">
        <v>142</v>
      </c>
      <c r="F16" s="276">
        <v>21</v>
      </c>
      <c r="G16" s="68"/>
      <c r="H16" s="65"/>
      <c r="I16" s="65"/>
      <c r="J16" s="358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37">
        <v>6</v>
      </c>
      <c r="C17" s="81" t="s">
        <v>53</v>
      </c>
      <c r="D17" s="209">
        <v>2806</v>
      </c>
      <c r="E17" s="283">
        <v>140.30000000000001</v>
      </c>
      <c r="F17" s="82">
        <v>20</v>
      </c>
      <c r="G17" s="68"/>
      <c r="H17" s="65"/>
      <c r="I17" s="65"/>
      <c r="J17" s="358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37">
        <v>7</v>
      </c>
      <c r="C18" s="81" t="s">
        <v>22</v>
      </c>
      <c r="D18" s="209">
        <v>2813</v>
      </c>
      <c r="E18" s="283">
        <v>140.65</v>
      </c>
      <c r="F18" s="82">
        <v>16</v>
      </c>
      <c r="G18" s="68"/>
      <c r="H18" s="65"/>
      <c r="I18" s="65"/>
      <c r="J18" s="358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37">
        <v>8</v>
      </c>
      <c r="C19" s="81" t="s">
        <v>71</v>
      </c>
      <c r="D19" s="209">
        <v>2719</v>
      </c>
      <c r="E19" s="283">
        <v>135.94999999999999</v>
      </c>
      <c r="F19" s="82">
        <v>12</v>
      </c>
      <c r="G19" s="359"/>
      <c r="H19" s="65"/>
      <c r="I19" s="65"/>
      <c r="J19" s="358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3.95" customHeight="1">
      <c r="A20" s="68"/>
      <c r="B20" s="337"/>
      <c r="C20" s="76"/>
      <c r="D20" s="75"/>
      <c r="E20" s="69"/>
      <c r="F20" s="97"/>
      <c r="G20" s="68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0"/>
      <c r="C21" s="285" t="s">
        <v>6</v>
      </c>
      <c r="D21" s="286" t="s">
        <v>1</v>
      </c>
      <c r="E21" s="287" t="s">
        <v>11</v>
      </c>
      <c r="F21" s="288" t="s">
        <v>5</v>
      </c>
      <c r="G21" s="68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37">
        <v>1</v>
      </c>
      <c r="C22" s="81" t="s">
        <v>12</v>
      </c>
      <c r="D22" s="36">
        <v>2763</v>
      </c>
      <c r="E22" s="289">
        <v>138.15</v>
      </c>
      <c r="F22" s="82">
        <v>24</v>
      </c>
      <c r="G22" s="68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37">
        <v>2</v>
      </c>
      <c r="C23" s="81" t="s">
        <v>49</v>
      </c>
      <c r="D23" s="36">
        <v>2743</v>
      </c>
      <c r="E23" s="289">
        <v>137.15</v>
      </c>
      <c r="F23" s="82">
        <v>24</v>
      </c>
      <c r="G23" s="68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37">
        <v>3</v>
      </c>
      <c r="C24" s="81" t="s">
        <v>3</v>
      </c>
      <c r="D24" s="36">
        <v>2699</v>
      </c>
      <c r="E24" s="289">
        <v>134.94999999999999</v>
      </c>
      <c r="F24" s="82">
        <v>22</v>
      </c>
      <c r="G24" s="68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37">
        <v>4</v>
      </c>
      <c r="C25" s="81" t="s">
        <v>94</v>
      </c>
      <c r="D25" s="36">
        <v>2694</v>
      </c>
      <c r="E25" s="289">
        <v>134.69999999999999</v>
      </c>
      <c r="F25" s="82">
        <v>16</v>
      </c>
      <c r="G25" s="68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37">
        <v>5</v>
      </c>
      <c r="C26" s="81" t="s">
        <v>32</v>
      </c>
      <c r="D26" s="36">
        <v>2683</v>
      </c>
      <c r="E26" s="290">
        <v>134.15</v>
      </c>
      <c r="F26" s="318">
        <v>16</v>
      </c>
      <c r="G26" s="68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37">
        <v>6</v>
      </c>
      <c r="C27" s="81" t="s">
        <v>4</v>
      </c>
      <c r="D27" s="36">
        <v>2675</v>
      </c>
      <c r="E27" s="290">
        <v>133.75</v>
      </c>
      <c r="F27" s="82">
        <v>16</v>
      </c>
      <c r="G27" s="68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8.899999999999999" customHeight="1">
      <c r="A28" s="68"/>
      <c r="B28" s="337">
        <v>7</v>
      </c>
      <c r="C28" s="81" t="s">
        <v>83</v>
      </c>
      <c r="D28" s="36">
        <v>2618</v>
      </c>
      <c r="E28" s="290">
        <v>130.9</v>
      </c>
      <c r="F28" s="82">
        <v>16</v>
      </c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37">
        <v>8</v>
      </c>
      <c r="C29" s="81" t="s">
        <v>96</v>
      </c>
      <c r="D29" s="36">
        <v>2596</v>
      </c>
      <c r="E29" s="290">
        <v>129.80000000000001</v>
      </c>
      <c r="F29" s="82">
        <v>16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8.899999999999999" customHeight="1">
      <c r="A30" s="68"/>
      <c r="B30" s="337">
        <v>9</v>
      </c>
      <c r="C30" s="81" t="s">
        <v>26</v>
      </c>
      <c r="D30" s="36">
        <v>2591</v>
      </c>
      <c r="E30" s="290">
        <v>129.55000000000001</v>
      </c>
      <c r="F30" s="82">
        <v>11</v>
      </c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37">
        <v>10</v>
      </c>
      <c r="C31" s="81" t="s">
        <v>98</v>
      </c>
      <c r="D31" s="36">
        <v>2607</v>
      </c>
      <c r="E31" s="290">
        <v>130.35</v>
      </c>
      <c r="F31" s="82">
        <v>5</v>
      </c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3.8" customHeight="1">
      <c r="A32" s="68"/>
      <c r="B32" s="337"/>
      <c r="C32" s="282"/>
      <c r="D32" s="370"/>
      <c r="E32" s="371"/>
      <c r="F32" s="71"/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37"/>
      <c r="C33" s="285" t="s">
        <v>97</v>
      </c>
      <c r="D33" s="36"/>
      <c r="E33" s="290"/>
      <c r="F33" s="82"/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37">
        <v>1</v>
      </c>
      <c r="C34" s="378" t="s">
        <v>30</v>
      </c>
      <c r="D34" s="36">
        <v>2507</v>
      </c>
      <c r="E34" s="290">
        <v>125.35</v>
      </c>
      <c r="F34" s="82">
        <v>24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37">
        <v>2</v>
      </c>
      <c r="C35" s="378" t="s">
        <v>47</v>
      </c>
      <c r="D35" s="36">
        <v>2613</v>
      </c>
      <c r="E35" s="290">
        <v>130.65</v>
      </c>
      <c r="F35" s="82">
        <v>23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37">
        <v>3</v>
      </c>
      <c r="C36" s="378" t="s">
        <v>69</v>
      </c>
      <c r="D36" s="36">
        <v>2509</v>
      </c>
      <c r="E36" s="290">
        <v>125.45</v>
      </c>
      <c r="F36" s="82">
        <v>23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37">
        <v>4</v>
      </c>
      <c r="C37" s="378" t="s">
        <v>56</v>
      </c>
      <c r="D37" s="36">
        <v>2479</v>
      </c>
      <c r="E37" s="290">
        <v>123.95</v>
      </c>
      <c r="F37" s="82">
        <v>23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37">
        <v>5</v>
      </c>
      <c r="C38" s="378" t="s">
        <v>99</v>
      </c>
      <c r="D38" s="36">
        <v>2194</v>
      </c>
      <c r="E38" s="290">
        <v>109.7</v>
      </c>
      <c r="F38" s="82">
        <v>20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8.899999999999999" customHeight="1">
      <c r="A39" s="68"/>
      <c r="B39" s="337">
        <v>6</v>
      </c>
      <c r="C39" s="378" t="s">
        <v>29</v>
      </c>
      <c r="D39" s="36">
        <v>2500</v>
      </c>
      <c r="E39" s="290">
        <v>125</v>
      </c>
      <c r="F39" s="82">
        <v>16</v>
      </c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899999999999999" customHeight="1">
      <c r="A40" s="68"/>
      <c r="B40" s="337">
        <v>7</v>
      </c>
      <c r="C40" s="378" t="s">
        <v>54</v>
      </c>
      <c r="D40" s="36">
        <v>2399</v>
      </c>
      <c r="E40" s="290">
        <v>119.95</v>
      </c>
      <c r="F40" s="82">
        <v>16</v>
      </c>
      <c r="G40" s="68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8.899999999999999" customHeight="1">
      <c r="A41" s="68"/>
      <c r="B41" s="337">
        <v>8</v>
      </c>
      <c r="C41" s="378" t="s">
        <v>89</v>
      </c>
      <c r="D41" s="36">
        <v>2256</v>
      </c>
      <c r="E41" s="290">
        <v>112.8</v>
      </c>
      <c r="F41" s="82">
        <v>15</v>
      </c>
      <c r="G41" s="6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899999999999999" customHeight="1">
      <c r="A42" s="68"/>
      <c r="B42" s="337">
        <v>9</v>
      </c>
      <c r="C42" s="378" t="s">
        <v>35</v>
      </c>
      <c r="D42" s="36">
        <v>2265</v>
      </c>
      <c r="E42" s="290">
        <v>113.25</v>
      </c>
      <c r="F42" s="82">
        <v>12</v>
      </c>
      <c r="G42" s="6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899999999999999" customHeight="1">
      <c r="A43" s="68"/>
      <c r="B43" s="337">
        <v>10</v>
      </c>
      <c r="C43" s="81" t="s">
        <v>31</v>
      </c>
      <c r="D43" s="209">
        <v>0</v>
      </c>
      <c r="E43" s="290">
        <v>0</v>
      </c>
      <c r="F43" s="82">
        <v>0</v>
      </c>
      <c r="G43" s="6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3.95" customHeight="1">
      <c r="A44" s="68"/>
      <c r="B44" s="68"/>
      <c r="C44" s="68"/>
      <c r="D44" s="68"/>
      <c r="E44" s="68"/>
      <c r="F44" s="68"/>
      <c r="G44" s="6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291"/>
      <c r="D45" s="292"/>
      <c r="E45" s="101"/>
      <c r="F45" s="293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63"/>
      <c r="E46" s="42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72"/>
      <c r="E47" s="42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42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72"/>
      <c r="E49" s="73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3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69"/>
      <c r="C51" s="70"/>
      <c r="D51" s="72"/>
      <c r="E51" s="73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69"/>
      <c r="C52" s="70"/>
      <c r="D52" s="63"/>
      <c r="E52" s="73"/>
      <c r="F52" s="71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 ht="18.600000000000001">
      <c r="B53" s="69"/>
      <c r="C53" s="70"/>
      <c r="D53" s="72"/>
      <c r="E53" s="73"/>
      <c r="F53" s="7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 ht="18.600000000000001">
      <c r="B54" s="69"/>
      <c r="C54" s="70"/>
      <c r="D54" s="72"/>
      <c r="E54" s="74"/>
      <c r="F54" s="71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 ht="18.600000000000001">
      <c r="B55" s="69"/>
      <c r="C55" s="70"/>
      <c r="D55" s="72"/>
      <c r="E55" s="74"/>
      <c r="F55" s="71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 ht="18.600000000000001">
      <c r="B56" s="75"/>
      <c r="C56" s="70"/>
      <c r="D56" s="63"/>
      <c r="E56" s="74"/>
      <c r="F56" s="7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 ht="18.600000000000001">
      <c r="B57" s="75"/>
      <c r="C57" s="76"/>
      <c r="D57" s="77"/>
      <c r="E57" s="78"/>
      <c r="F57" s="79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2:28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2:28"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2:28"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2:28"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2:28"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8"/>
  <sheetViews>
    <sheetView workbookViewId="0">
      <selection activeCell="E51" sqref="E5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8"/>
      <c r="C1" s="329"/>
      <c r="D1" s="332"/>
      <c r="E1" s="333"/>
      <c r="F1" s="399" t="s">
        <v>7</v>
      </c>
      <c r="G1" s="399"/>
      <c r="H1" s="399"/>
      <c r="I1" s="39"/>
      <c r="J1" s="39"/>
      <c r="K1" s="40"/>
      <c r="L1" s="399" t="s">
        <v>8</v>
      </c>
      <c r="M1" s="399"/>
      <c r="N1" s="399"/>
      <c r="O1" s="39"/>
      <c r="P1" s="39"/>
      <c r="Q1" s="40"/>
      <c r="R1" s="399" t="s">
        <v>9</v>
      </c>
      <c r="S1" s="399"/>
      <c r="T1" s="399"/>
      <c r="U1" s="39"/>
      <c r="V1" s="39"/>
      <c r="W1" s="40"/>
      <c r="X1" s="399" t="s">
        <v>50</v>
      </c>
      <c r="Y1" s="399"/>
      <c r="Z1" s="399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0"/>
      <c r="C2" s="331"/>
      <c r="D2" s="294" t="s">
        <v>10</v>
      </c>
      <c r="E2" s="295" t="s">
        <v>15</v>
      </c>
      <c r="F2" s="299">
        <v>1</v>
      </c>
      <c r="G2" s="300">
        <v>2</v>
      </c>
      <c r="H2" s="300">
        <v>3</v>
      </c>
      <c r="I2" s="300">
        <v>4</v>
      </c>
      <c r="J2" s="301">
        <v>5</v>
      </c>
      <c r="K2" s="33"/>
      <c r="L2" s="299">
        <v>6</v>
      </c>
      <c r="M2" s="300">
        <v>7</v>
      </c>
      <c r="N2" s="300">
        <v>8</v>
      </c>
      <c r="O2" s="300">
        <v>9</v>
      </c>
      <c r="P2" s="301">
        <v>10</v>
      </c>
      <c r="Q2" s="33"/>
      <c r="R2" s="299">
        <v>11</v>
      </c>
      <c r="S2" s="300">
        <v>12</v>
      </c>
      <c r="T2" s="300">
        <v>13</v>
      </c>
      <c r="U2" s="300">
        <v>14</v>
      </c>
      <c r="V2" s="301">
        <v>15</v>
      </c>
      <c r="W2" s="33"/>
      <c r="X2" s="299">
        <v>16</v>
      </c>
      <c r="Y2" s="300">
        <v>17</v>
      </c>
      <c r="Z2" s="300">
        <v>18</v>
      </c>
      <c r="AA2" s="300">
        <v>19</v>
      </c>
      <c r="AB2" s="301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43</v>
      </c>
      <c r="D3" s="182">
        <v>2929</v>
      </c>
      <c r="E3" s="196">
        <v>146.44999999999999</v>
      </c>
      <c r="F3" s="183">
        <v>148</v>
      </c>
      <c r="G3" s="183">
        <v>144</v>
      </c>
      <c r="H3" s="183">
        <v>144</v>
      </c>
      <c r="I3" s="183">
        <v>144</v>
      </c>
      <c r="J3" s="183">
        <v>148</v>
      </c>
      <c r="K3" s="182">
        <v>728</v>
      </c>
      <c r="L3" s="183">
        <v>144</v>
      </c>
      <c r="M3" s="183">
        <v>144</v>
      </c>
      <c r="N3" s="183">
        <v>144</v>
      </c>
      <c r="O3" s="183">
        <v>148</v>
      </c>
      <c r="P3" s="183">
        <v>148</v>
      </c>
      <c r="Q3" s="182">
        <v>728</v>
      </c>
      <c r="R3" s="420">
        <v>148</v>
      </c>
      <c r="S3" s="183">
        <v>144</v>
      </c>
      <c r="T3" s="183">
        <v>152</v>
      </c>
      <c r="U3" s="183">
        <v>144</v>
      </c>
      <c r="V3" s="183">
        <v>152</v>
      </c>
      <c r="W3" s="182">
        <v>740</v>
      </c>
      <c r="X3" s="277">
        <v>148</v>
      </c>
      <c r="Y3" s="277">
        <v>148</v>
      </c>
      <c r="Z3" s="277">
        <v>145</v>
      </c>
      <c r="AA3" s="277">
        <v>148</v>
      </c>
      <c r="AB3" s="277">
        <v>144</v>
      </c>
      <c r="AC3" s="197">
        <v>733</v>
      </c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44</v>
      </c>
      <c r="D4" s="41">
        <v>2916</v>
      </c>
      <c r="E4" s="42">
        <v>145.80000000000001</v>
      </c>
      <c r="F4" s="43">
        <v>148</v>
      </c>
      <c r="G4" s="43">
        <v>152</v>
      </c>
      <c r="H4" s="43">
        <v>144</v>
      </c>
      <c r="I4" s="43">
        <v>148</v>
      </c>
      <c r="J4" s="43">
        <v>132</v>
      </c>
      <c r="K4" s="41">
        <v>724</v>
      </c>
      <c r="L4" s="43">
        <v>148</v>
      </c>
      <c r="M4" s="43">
        <v>144</v>
      </c>
      <c r="N4" s="43">
        <v>148</v>
      </c>
      <c r="O4" s="43">
        <v>148</v>
      </c>
      <c r="P4" s="43">
        <v>148</v>
      </c>
      <c r="Q4" s="41">
        <v>736</v>
      </c>
      <c r="R4" s="43">
        <v>144</v>
      </c>
      <c r="S4" s="43">
        <v>144</v>
      </c>
      <c r="T4" s="43">
        <v>147</v>
      </c>
      <c r="U4" s="43">
        <v>148</v>
      </c>
      <c r="V4" s="43">
        <v>148</v>
      </c>
      <c r="W4" s="41">
        <v>731</v>
      </c>
      <c r="X4" s="361">
        <v>148</v>
      </c>
      <c r="Y4" s="361">
        <v>148</v>
      </c>
      <c r="Z4" s="361">
        <v>133</v>
      </c>
      <c r="AA4" s="361">
        <v>148</v>
      </c>
      <c r="AB4" s="361">
        <v>148</v>
      </c>
      <c r="AC4" s="198">
        <v>725</v>
      </c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25</v>
      </c>
      <c r="D5" s="41">
        <v>2897</v>
      </c>
      <c r="E5" s="42">
        <v>144.85</v>
      </c>
      <c r="F5" s="43">
        <v>137</v>
      </c>
      <c r="G5" s="43">
        <v>147</v>
      </c>
      <c r="H5" s="43">
        <v>148</v>
      </c>
      <c r="I5" s="43">
        <v>148</v>
      </c>
      <c r="J5" s="43">
        <v>148</v>
      </c>
      <c r="K5" s="41">
        <v>728</v>
      </c>
      <c r="L5" s="43">
        <v>148</v>
      </c>
      <c r="M5" s="43">
        <v>148</v>
      </c>
      <c r="N5" s="43">
        <v>144</v>
      </c>
      <c r="O5" s="43">
        <v>131</v>
      </c>
      <c r="P5" s="43">
        <v>148</v>
      </c>
      <c r="Q5" s="41">
        <v>719</v>
      </c>
      <c r="R5" s="43">
        <v>140</v>
      </c>
      <c r="S5" s="43">
        <v>143</v>
      </c>
      <c r="T5" s="43">
        <v>148</v>
      </c>
      <c r="U5" s="43">
        <v>144</v>
      </c>
      <c r="V5" s="43">
        <v>152</v>
      </c>
      <c r="W5" s="41">
        <v>727</v>
      </c>
      <c r="X5" s="361">
        <v>136</v>
      </c>
      <c r="Y5" s="361">
        <v>148</v>
      </c>
      <c r="Z5" s="361">
        <v>147</v>
      </c>
      <c r="AA5" s="361">
        <v>148</v>
      </c>
      <c r="AB5" s="361">
        <v>144</v>
      </c>
      <c r="AC5" s="198">
        <v>723</v>
      </c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116</v>
      </c>
      <c r="D6" s="41">
        <v>2887</v>
      </c>
      <c r="E6" s="42">
        <v>144.35</v>
      </c>
      <c r="F6" s="43">
        <v>148</v>
      </c>
      <c r="G6" s="43">
        <v>144</v>
      </c>
      <c r="H6" s="43">
        <v>148</v>
      </c>
      <c r="I6" s="43">
        <v>144</v>
      </c>
      <c r="J6" s="43">
        <v>140</v>
      </c>
      <c r="K6" s="41">
        <v>724</v>
      </c>
      <c r="L6" s="43">
        <v>144</v>
      </c>
      <c r="M6" s="43">
        <v>144</v>
      </c>
      <c r="N6" s="43">
        <v>148</v>
      </c>
      <c r="O6" s="43">
        <v>148</v>
      </c>
      <c r="P6" s="43">
        <v>146</v>
      </c>
      <c r="Q6" s="41">
        <v>730</v>
      </c>
      <c r="R6" s="43">
        <v>144</v>
      </c>
      <c r="S6" s="43">
        <v>131</v>
      </c>
      <c r="T6" s="43">
        <v>144</v>
      </c>
      <c r="U6" s="43">
        <v>144</v>
      </c>
      <c r="V6" s="43">
        <v>142</v>
      </c>
      <c r="W6" s="41">
        <v>705</v>
      </c>
      <c r="X6" s="43">
        <v>144</v>
      </c>
      <c r="Y6" s="43">
        <v>144</v>
      </c>
      <c r="Z6" s="43">
        <v>152</v>
      </c>
      <c r="AA6" s="43">
        <v>144</v>
      </c>
      <c r="AB6" s="43">
        <v>144</v>
      </c>
      <c r="AC6" s="198">
        <v>728</v>
      </c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33</v>
      </c>
      <c r="D7" s="41">
        <v>2882</v>
      </c>
      <c r="E7" s="42">
        <v>144.1</v>
      </c>
      <c r="F7" s="43">
        <v>125</v>
      </c>
      <c r="G7" s="43">
        <v>140</v>
      </c>
      <c r="H7" s="43">
        <v>144</v>
      </c>
      <c r="I7" s="43">
        <v>148</v>
      </c>
      <c r="J7" s="43">
        <v>146</v>
      </c>
      <c r="K7" s="41">
        <v>703</v>
      </c>
      <c r="L7" s="43">
        <v>148</v>
      </c>
      <c r="M7" s="43">
        <v>143</v>
      </c>
      <c r="N7" s="43">
        <v>144</v>
      </c>
      <c r="O7" s="43">
        <v>148</v>
      </c>
      <c r="P7" s="43">
        <v>144</v>
      </c>
      <c r="Q7" s="41">
        <v>727</v>
      </c>
      <c r="R7" s="360">
        <v>140</v>
      </c>
      <c r="S7" s="43">
        <v>148</v>
      </c>
      <c r="T7" s="43">
        <v>144</v>
      </c>
      <c r="U7" s="43">
        <v>148</v>
      </c>
      <c r="V7" s="43">
        <v>140</v>
      </c>
      <c r="W7" s="41">
        <v>720</v>
      </c>
      <c r="X7" s="361">
        <v>140</v>
      </c>
      <c r="Y7" s="361">
        <v>148</v>
      </c>
      <c r="Z7" s="361">
        <v>148</v>
      </c>
      <c r="AA7" s="361">
        <v>148</v>
      </c>
      <c r="AB7" s="361">
        <v>148</v>
      </c>
      <c r="AC7" s="198">
        <v>732</v>
      </c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91</v>
      </c>
      <c r="D8" s="41">
        <v>2881</v>
      </c>
      <c r="E8" s="42">
        <v>144.05000000000001</v>
      </c>
      <c r="F8" s="43">
        <v>144</v>
      </c>
      <c r="G8" s="43">
        <v>144</v>
      </c>
      <c r="H8" s="43">
        <v>148</v>
      </c>
      <c r="I8" s="43">
        <v>148</v>
      </c>
      <c r="J8" s="43">
        <v>144</v>
      </c>
      <c r="K8" s="41">
        <v>728</v>
      </c>
      <c r="L8" s="43">
        <v>147</v>
      </c>
      <c r="M8" s="43">
        <v>140</v>
      </c>
      <c r="N8" s="43">
        <v>140</v>
      </c>
      <c r="O8" s="43">
        <v>144</v>
      </c>
      <c r="P8" s="43">
        <v>152</v>
      </c>
      <c r="Q8" s="41">
        <v>723</v>
      </c>
      <c r="R8" s="43">
        <v>131</v>
      </c>
      <c r="S8" s="43">
        <v>148</v>
      </c>
      <c r="T8" s="43">
        <v>148</v>
      </c>
      <c r="U8" s="43">
        <v>140</v>
      </c>
      <c r="V8" s="43">
        <v>143</v>
      </c>
      <c r="W8" s="41">
        <v>710</v>
      </c>
      <c r="X8" s="361">
        <v>140</v>
      </c>
      <c r="Y8" s="361">
        <v>148</v>
      </c>
      <c r="Z8" s="361">
        <v>144</v>
      </c>
      <c r="AA8" s="361">
        <v>144</v>
      </c>
      <c r="AB8" s="361">
        <v>144</v>
      </c>
      <c r="AC8" s="198">
        <v>720</v>
      </c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113</v>
      </c>
      <c r="D9" s="41">
        <v>2875</v>
      </c>
      <c r="E9" s="42">
        <v>143.75</v>
      </c>
      <c r="F9" s="43">
        <v>148</v>
      </c>
      <c r="G9" s="43">
        <v>148</v>
      </c>
      <c r="H9" s="43">
        <v>133</v>
      </c>
      <c r="I9" s="43">
        <v>148</v>
      </c>
      <c r="J9" s="43">
        <v>148</v>
      </c>
      <c r="K9" s="41">
        <v>725</v>
      </c>
      <c r="L9" s="43">
        <v>144</v>
      </c>
      <c r="M9" s="43">
        <v>148</v>
      </c>
      <c r="N9" s="43">
        <v>141</v>
      </c>
      <c r="O9" s="43">
        <v>144</v>
      </c>
      <c r="P9" s="43">
        <v>144</v>
      </c>
      <c r="Q9" s="41">
        <v>721</v>
      </c>
      <c r="R9" s="368">
        <v>144</v>
      </c>
      <c r="S9" s="366">
        <v>148</v>
      </c>
      <c r="T9" s="366">
        <v>140</v>
      </c>
      <c r="U9" s="366">
        <v>148</v>
      </c>
      <c r="V9" s="366">
        <v>140</v>
      </c>
      <c r="W9" s="364">
        <v>720</v>
      </c>
      <c r="X9" s="362">
        <v>148</v>
      </c>
      <c r="Y9" s="362">
        <v>144</v>
      </c>
      <c r="Z9" s="362">
        <v>129</v>
      </c>
      <c r="AA9" s="362">
        <v>144</v>
      </c>
      <c r="AB9" s="362">
        <v>144</v>
      </c>
      <c r="AC9" s="369">
        <v>709</v>
      </c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59</v>
      </c>
      <c r="D10" s="41">
        <v>2870</v>
      </c>
      <c r="E10" s="42">
        <v>143.5</v>
      </c>
      <c r="F10" s="43">
        <v>144</v>
      </c>
      <c r="G10" s="43">
        <v>148</v>
      </c>
      <c r="H10" s="43">
        <v>144</v>
      </c>
      <c r="I10" s="43">
        <v>144</v>
      </c>
      <c r="J10" s="43">
        <v>133</v>
      </c>
      <c r="K10" s="41">
        <v>713</v>
      </c>
      <c r="L10" s="43">
        <v>144</v>
      </c>
      <c r="M10" s="43">
        <v>144</v>
      </c>
      <c r="N10" s="43">
        <v>144</v>
      </c>
      <c r="O10" s="43">
        <v>148</v>
      </c>
      <c r="P10" s="43">
        <v>144</v>
      </c>
      <c r="Q10" s="41">
        <v>724</v>
      </c>
      <c r="R10" s="43">
        <v>144</v>
      </c>
      <c r="S10" s="43">
        <v>152</v>
      </c>
      <c r="T10" s="43">
        <v>148</v>
      </c>
      <c r="U10" s="43">
        <v>144</v>
      </c>
      <c r="V10" s="43">
        <v>148</v>
      </c>
      <c r="W10" s="41">
        <v>736</v>
      </c>
      <c r="X10" s="422">
        <v>132</v>
      </c>
      <c r="Y10" s="422">
        <v>148</v>
      </c>
      <c r="Z10" s="422">
        <v>144</v>
      </c>
      <c r="AA10" s="422">
        <v>144</v>
      </c>
      <c r="AB10" s="422">
        <v>129</v>
      </c>
      <c r="AC10" s="198">
        <v>697</v>
      </c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363" t="s">
        <v>111</v>
      </c>
      <c r="D11" s="364">
        <v>2865</v>
      </c>
      <c r="E11" s="365">
        <v>143.25</v>
      </c>
      <c r="F11" s="366">
        <v>148</v>
      </c>
      <c r="G11" s="366">
        <v>144</v>
      </c>
      <c r="H11" s="366">
        <v>145</v>
      </c>
      <c r="I11" s="366">
        <v>144</v>
      </c>
      <c r="J11" s="366">
        <v>148</v>
      </c>
      <c r="K11" s="364">
        <v>729</v>
      </c>
      <c r="L11" s="366">
        <v>144</v>
      </c>
      <c r="M11" s="366">
        <v>148</v>
      </c>
      <c r="N11" s="366">
        <v>148</v>
      </c>
      <c r="O11" s="366">
        <v>144</v>
      </c>
      <c r="P11" s="366">
        <v>144</v>
      </c>
      <c r="Q11" s="364">
        <v>728</v>
      </c>
      <c r="R11" s="360">
        <v>132</v>
      </c>
      <c r="S11" s="43">
        <v>144</v>
      </c>
      <c r="T11" s="43">
        <v>124</v>
      </c>
      <c r="U11" s="43">
        <v>148</v>
      </c>
      <c r="V11" s="43">
        <v>148</v>
      </c>
      <c r="W11" s="41">
        <v>696</v>
      </c>
      <c r="X11" s="361">
        <v>144</v>
      </c>
      <c r="Y11" s="361">
        <v>144</v>
      </c>
      <c r="Z11" s="361">
        <v>144</v>
      </c>
      <c r="AA11" s="361">
        <v>140</v>
      </c>
      <c r="AB11" s="361">
        <v>140</v>
      </c>
      <c r="AC11" s="198">
        <v>712</v>
      </c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48</v>
      </c>
      <c r="D12" s="41">
        <v>2857</v>
      </c>
      <c r="E12" s="42">
        <v>142.85</v>
      </c>
      <c r="F12" s="43">
        <v>144</v>
      </c>
      <c r="G12" s="43">
        <v>144</v>
      </c>
      <c r="H12" s="43">
        <v>148</v>
      </c>
      <c r="I12" s="43">
        <v>148</v>
      </c>
      <c r="J12" s="43">
        <v>147</v>
      </c>
      <c r="K12" s="41">
        <v>731</v>
      </c>
      <c r="L12" s="43">
        <v>140</v>
      </c>
      <c r="M12" s="43">
        <v>144</v>
      </c>
      <c r="N12" s="43">
        <v>140</v>
      </c>
      <c r="O12" s="43">
        <v>144</v>
      </c>
      <c r="P12" s="43">
        <v>129</v>
      </c>
      <c r="Q12" s="41">
        <v>697</v>
      </c>
      <c r="R12" s="43">
        <v>144</v>
      </c>
      <c r="S12" s="43">
        <v>148</v>
      </c>
      <c r="T12" s="43">
        <v>148</v>
      </c>
      <c r="U12" s="43">
        <v>150</v>
      </c>
      <c r="V12" s="43">
        <v>142</v>
      </c>
      <c r="W12" s="41">
        <v>732</v>
      </c>
      <c r="X12" s="361">
        <v>148</v>
      </c>
      <c r="Y12" s="361">
        <v>145</v>
      </c>
      <c r="Z12" s="361">
        <v>144</v>
      </c>
      <c r="AA12" s="361">
        <v>120</v>
      </c>
      <c r="AB12" s="361">
        <v>140</v>
      </c>
      <c r="AC12" s="198">
        <v>697</v>
      </c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363" t="s">
        <v>112</v>
      </c>
      <c r="D13" s="364">
        <v>2850</v>
      </c>
      <c r="E13" s="365">
        <v>142.5</v>
      </c>
      <c r="F13" s="366">
        <v>144</v>
      </c>
      <c r="G13" s="366">
        <v>131</v>
      </c>
      <c r="H13" s="366">
        <v>148</v>
      </c>
      <c r="I13" s="366">
        <v>148</v>
      </c>
      <c r="J13" s="366">
        <v>148</v>
      </c>
      <c r="K13" s="364">
        <v>719</v>
      </c>
      <c r="L13" s="366">
        <v>141</v>
      </c>
      <c r="M13" s="366">
        <v>142</v>
      </c>
      <c r="N13" s="366">
        <v>144</v>
      </c>
      <c r="O13" s="366">
        <v>148</v>
      </c>
      <c r="P13" s="366">
        <v>145</v>
      </c>
      <c r="Q13" s="364">
        <v>720</v>
      </c>
      <c r="R13" s="360">
        <v>148</v>
      </c>
      <c r="S13" s="43">
        <v>144</v>
      </c>
      <c r="T13" s="43">
        <v>140</v>
      </c>
      <c r="U13" s="43">
        <v>148</v>
      </c>
      <c r="V13" s="43">
        <v>140</v>
      </c>
      <c r="W13" s="41">
        <v>720</v>
      </c>
      <c r="X13" s="361">
        <v>144</v>
      </c>
      <c r="Y13" s="361">
        <v>146</v>
      </c>
      <c r="Z13" s="361">
        <v>144</v>
      </c>
      <c r="AA13" s="361">
        <v>128</v>
      </c>
      <c r="AB13" s="361">
        <v>129</v>
      </c>
      <c r="AC13" s="198">
        <v>691</v>
      </c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24</v>
      </c>
      <c r="D14" s="41">
        <v>2840</v>
      </c>
      <c r="E14" s="42">
        <v>142</v>
      </c>
      <c r="F14" s="43">
        <v>144</v>
      </c>
      <c r="G14" s="43">
        <v>144</v>
      </c>
      <c r="H14" s="43">
        <v>144</v>
      </c>
      <c r="I14" s="43">
        <v>142</v>
      </c>
      <c r="J14" s="43">
        <v>129</v>
      </c>
      <c r="K14" s="41">
        <v>703</v>
      </c>
      <c r="L14" s="43">
        <v>133</v>
      </c>
      <c r="M14" s="43">
        <v>142</v>
      </c>
      <c r="N14" s="43">
        <v>145</v>
      </c>
      <c r="O14" s="43">
        <v>142</v>
      </c>
      <c r="P14" s="43">
        <v>142</v>
      </c>
      <c r="Q14" s="41">
        <v>704</v>
      </c>
      <c r="R14" s="360">
        <v>146</v>
      </c>
      <c r="S14" s="43">
        <v>144</v>
      </c>
      <c r="T14" s="43">
        <v>148</v>
      </c>
      <c r="U14" s="43">
        <v>129</v>
      </c>
      <c r="V14" s="43">
        <v>146</v>
      </c>
      <c r="W14" s="41">
        <v>713</v>
      </c>
      <c r="X14" s="361">
        <v>140</v>
      </c>
      <c r="Y14" s="361">
        <v>148</v>
      </c>
      <c r="Z14" s="361">
        <v>144</v>
      </c>
      <c r="AA14" s="361">
        <v>146</v>
      </c>
      <c r="AB14" s="361">
        <v>142</v>
      </c>
      <c r="AC14" s="198">
        <v>720</v>
      </c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82</v>
      </c>
      <c r="D15" s="41">
        <v>2837</v>
      </c>
      <c r="E15" s="42">
        <v>141.85</v>
      </c>
      <c r="F15" s="43">
        <v>147</v>
      </c>
      <c r="G15" s="43">
        <v>144</v>
      </c>
      <c r="H15" s="43">
        <v>144</v>
      </c>
      <c r="I15" s="43">
        <v>144</v>
      </c>
      <c r="J15" s="43">
        <v>148</v>
      </c>
      <c r="K15" s="41">
        <v>727</v>
      </c>
      <c r="L15" s="43">
        <v>144</v>
      </c>
      <c r="M15" s="43">
        <v>135</v>
      </c>
      <c r="N15" s="43">
        <v>140</v>
      </c>
      <c r="O15" s="43">
        <v>144</v>
      </c>
      <c r="P15" s="43">
        <v>128</v>
      </c>
      <c r="Q15" s="41">
        <v>691</v>
      </c>
      <c r="R15" s="360">
        <v>144</v>
      </c>
      <c r="S15" s="43">
        <v>140</v>
      </c>
      <c r="T15" s="43">
        <v>148</v>
      </c>
      <c r="U15" s="43">
        <v>128</v>
      </c>
      <c r="V15" s="43">
        <v>144</v>
      </c>
      <c r="W15" s="41">
        <v>704</v>
      </c>
      <c r="X15" s="191">
        <v>131</v>
      </c>
      <c r="Y15" s="191">
        <v>144</v>
      </c>
      <c r="Z15" s="191">
        <v>148</v>
      </c>
      <c r="AA15" s="191">
        <v>144</v>
      </c>
      <c r="AB15" s="191">
        <v>148</v>
      </c>
      <c r="AC15" s="198">
        <v>715</v>
      </c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363" t="s">
        <v>110</v>
      </c>
      <c r="D16" s="364">
        <v>2825</v>
      </c>
      <c r="E16" s="365">
        <v>141.25</v>
      </c>
      <c r="F16" s="366">
        <v>144</v>
      </c>
      <c r="G16" s="366">
        <v>141</v>
      </c>
      <c r="H16" s="366">
        <v>143</v>
      </c>
      <c r="I16" s="366">
        <v>148</v>
      </c>
      <c r="J16" s="366">
        <v>140</v>
      </c>
      <c r="K16" s="364">
        <v>716</v>
      </c>
      <c r="L16" s="366">
        <v>144</v>
      </c>
      <c r="M16" s="366">
        <v>120</v>
      </c>
      <c r="N16" s="366">
        <v>144</v>
      </c>
      <c r="O16" s="366">
        <v>143</v>
      </c>
      <c r="P16" s="366">
        <v>146</v>
      </c>
      <c r="Q16" s="364">
        <v>697</v>
      </c>
      <c r="R16" s="360">
        <v>144</v>
      </c>
      <c r="S16" s="43">
        <v>127</v>
      </c>
      <c r="T16" s="43">
        <v>144</v>
      </c>
      <c r="U16" s="43">
        <v>144</v>
      </c>
      <c r="V16" s="43">
        <v>144</v>
      </c>
      <c r="W16" s="41">
        <v>703</v>
      </c>
      <c r="X16" s="361">
        <v>142</v>
      </c>
      <c r="Y16" s="361">
        <v>144</v>
      </c>
      <c r="Z16" s="361">
        <v>131</v>
      </c>
      <c r="AA16" s="361">
        <v>148</v>
      </c>
      <c r="AB16" s="361">
        <v>144</v>
      </c>
      <c r="AC16" s="198">
        <v>709</v>
      </c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199" t="s">
        <v>22</v>
      </c>
      <c r="D17" s="41">
        <v>2813</v>
      </c>
      <c r="E17" s="42">
        <v>140.65</v>
      </c>
      <c r="F17" s="43">
        <v>144</v>
      </c>
      <c r="G17" s="43">
        <v>144</v>
      </c>
      <c r="H17" s="43">
        <v>140</v>
      </c>
      <c r="I17" s="43">
        <v>142</v>
      </c>
      <c r="J17" s="43">
        <v>132</v>
      </c>
      <c r="K17" s="41">
        <v>702</v>
      </c>
      <c r="L17" s="43">
        <v>144</v>
      </c>
      <c r="M17" s="43">
        <v>145</v>
      </c>
      <c r="N17" s="43">
        <v>148</v>
      </c>
      <c r="O17" s="43">
        <v>140</v>
      </c>
      <c r="P17" s="43">
        <v>144</v>
      </c>
      <c r="Q17" s="41">
        <v>721</v>
      </c>
      <c r="R17" s="43">
        <v>127</v>
      </c>
      <c r="S17" s="43">
        <v>140</v>
      </c>
      <c r="T17" s="43">
        <v>129</v>
      </c>
      <c r="U17" s="43">
        <v>144</v>
      </c>
      <c r="V17" s="43">
        <v>148</v>
      </c>
      <c r="W17" s="41">
        <v>688</v>
      </c>
      <c r="X17" s="361">
        <v>128</v>
      </c>
      <c r="Y17" s="361">
        <v>140</v>
      </c>
      <c r="Z17" s="361">
        <v>146</v>
      </c>
      <c r="AA17" s="361">
        <v>140</v>
      </c>
      <c r="AB17" s="361">
        <v>148</v>
      </c>
      <c r="AC17" s="198">
        <v>702</v>
      </c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199" t="s">
        <v>53</v>
      </c>
      <c r="D18" s="41">
        <v>2806</v>
      </c>
      <c r="E18" s="42">
        <v>140.30000000000001</v>
      </c>
      <c r="F18" s="43">
        <v>144</v>
      </c>
      <c r="G18" s="43">
        <v>144</v>
      </c>
      <c r="H18" s="43">
        <v>148</v>
      </c>
      <c r="I18" s="43">
        <v>142</v>
      </c>
      <c r="J18" s="43">
        <v>142</v>
      </c>
      <c r="K18" s="41">
        <v>720</v>
      </c>
      <c r="L18" s="43">
        <v>144</v>
      </c>
      <c r="M18" s="43">
        <v>144</v>
      </c>
      <c r="N18" s="43">
        <v>148</v>
      </c>
      <c r="O18" s="43">
        <v>144</v>
      </c>
      <c r="P18" s="43">
        <v>144</v>
      </c>
      <c r="Q18" s="41">
        <v>724</v>
      </c>
      <c r="R18" s="360">
        <v>127</v>
      </c>
      <c r="S18" s="43">
        <v>144</v>
      </c>
      <c r="T18" s="43">
        <v>129</v>
      </c>
      <c r="U18" s="43">
        <v>144</v>
      </c>
      <c r="V18" s="43">
        <v>144</v>
      </c>
      <c r="W18" s="41">
        <v>688</v>
      </c>
      <c r="X18" s="361">
        <v>141</v>
      </c>
      <c r="Y18" s="361">
        <v>129</v>
      </c>
      <c r="Z18" s="361">
        <v>140</v>
      </c>
      <c r="AA18" s="361">
        <v>135</v>
      </c>
      <c r="AB18" s="361">
        <v>129</v>
      </c>
      <c r="AC18" s="198">
        <v>674</v>
      </c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199" t="s">
        <v>28</v>
      </c>
      <c r="D19" s="41">
        <v>2802</v>
      </c>
      <c r="E19" s="42">
        <v>140.1</v>
      </c>
      <c r="F19" s="43">
        <v>127</v>
      </c>
      <c r="G19" s="43">
        <v>145</v>
      </c>
      <c r="H19" s="43">
        <v>150</v>
      </c>
      <c r="I19" s="43">
        <v>140</v>
      </c>
      <c r="J19" s="43">
        <v>141</v>
      </c>
      <c r="K19" s="41">
        <v>703</v>
      </c>
      <c r="L19" s="43">
        <v>144</v>
      </c>
      <c r="M19" s="43">
        <v>146</v>
      </c>
      <c r="N19" s="43">
        <v>126</v>
      </c>
      <c r="O19" s="43">
        <v>143</v>
      </c>
      <c r="P19" s="43">
        <v>140</v>
      </c>
      <c r="Q19" s="41">
        <v>699</v>
      </c>
      <c r="R19" s="43">
        <v>129</v>
      </c>
      <c r="S19" s="43">
        <v>129</v>
      </c>
      <c r="T19" s="43">
        <v>140</v>
      </c>
      <c r="U19" s="43">
        <v>140</v>
      </c>
      <c r="V19" s="43">
        <v>140</v>
      </c>
      <c r="W19" s="41">
        <v>678</v>
      </c>
      <c r="X19" s="361">
        <v>148</v>
      </c>
      <c r="Y19" s="361">
        <v>144</v>
      </c>
      <c r="Z19" s="361">
        <v>148</v>
      </c>
      <c r="AA19" s="361">
        <v>142</v>
      </c>
      <c r="AB19" s="361">
        <v>140</v>
      </c>
      <c r="AC19" s="198">
        <v>722</v>
      </c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363" t="s">
        <v>108</v>
      </c>
      <c r="D20" s="364">
        <v>2799</v>
      </c>
      <c r="E20" s="365">
        <v>139.94999999999999</v>
      </c>
      <c r="F20" s="366">
        <v>148</v>
      </c>
      <c r="G20" s="366">
        <v>143</v>
      </c>
      <c r="H20" s="366">
        <v>144</v>
      </c>
      <c r="I20" s="366">
        <v>140</v>
      </c>
      <c r="J20" s="366">
        <v>120</v>
      </c>
      <c r="K20" s="364">
        <v>695</v>
      </c>
      <c r="L20" s="366">
        <v>143</v>
      </c>
      <c r="M20" s="366">
        <v>116</v>
      </c>
      <c r="N20" s="366">
        <v>140</v>
      </c>
      <c r="O20" s="366">
        <v>129</v>
      </c>
      <c r="P20" s="366">
        <v>148</v>
      </c>
      <c r="Q20" s="364">
        <v>676</v>
      </c>
      <c r="R20" s="360">
        <v>133</v>
      </c>
      <c r="S20" s="43">
        <v>148</v>
      </c>
      <c r="T20" s="43">
        <v>144</v>
      </c>
      <c r="U20" s="43">
        <v>144</v>
      </c>
      <c r="V20" s="43">
        <v>144</v>
      </c>
      <c r="W20" s="41">
        <v>713</v>
      </c>
      <c r="X20" s="361">
        <v>148</v>
      </c>
      <c r="Y20" s="361">
        <v>131</v>
      </c>
      <c r="Z20" s="361">
        <v>140</v>
      </c>
      <c r="AA20" s="361">
        <v>148</v>
      </c>
      <c r="AB20" s="361">
        <v>148</v>
      </c>
      <c r="AC20" s="198">
        <v>715</v>
      </c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271" t="s">
        <v>27</v>
      </c>
      <c r="D21" s="41">
        <v>2796</v>
      </c>
      <c r="E21" s="42">
        <v>139.80000000000001</v>
      </c>
      <c r="F21" s="43">
        <v>144</v>
      </c>
      <c r="G21" s="43">
        <v>148</v>
      </c>
      <c r="H21" s="43">
        <v>140</v>
      </c>
      <c r="I21" s="43">
        <v>144</v>
      </c>
      <c r="J21" s="43">
        <v>148</v>
      </c>
      <c r="K21" s="41">
        <v>724</v>
      </c>
      <c r="L21" s="43">
        <v>144</v>
      </c>
      <c r="M21" s="43">
        <v>111</v>
      </c>
      <c r="N21" s="43">
        <v>144</v>
      </c>
      <c r="O21" s="43">
        <v>131</v>
      </c>
      <c r="P21" s="43">
        <v>144</v>
      </c>
      <c r="Q21" s="41">
        <v>674</v>
      </c>
      <c r="R21" s="360">
        <v>140</v>
      </c>
      <c r="S21" s="43">
        <v>127</v>
      </c>
      <c r="T21" s="43">
        <v>140</v>
      </c>
      <c r="U21" s="43">
        <v>144</v>
      </c>
      <c r="V21" s="43">
        <v>140</v>
      </c>
      <c r="W21" s="41">
        <v>691</v>
      </c>
      <c r="X21" s="361">
        <v>140</v>
      </c>
      <c r="Y21" s="361">
        <v>143</v>
      </c>
      <c r="Z21" s="361">
        <v>140</v>
      </c>
      <c r="AA21" s="361">
        <v>140</v>
      </c>
      <c r="AB21" s="361">
        <v>144</v>
      </c>
      <c r="AC21" s="198">
        <v>707</v>
      </c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363" t="s">
        <v>109</v>
      </c>
      <c r="D22" s="364">
        <v>2775</v>
      </c>
      <c r="E22" s="365">
        <v>138.75</v>
      </c>
      <c r="F22" s="366">
        <v>140</v>
      </c>
      <c r="G22" s="366">
        <v>140</v>
      </c>
      <c r="H22" s="366">
        <v>145</v>
      </c>
      <c r="I22" s="366">
        <v>144</v>
      </c>
      <c r="J22" s="366">
        <v>144</v>
      </c>
      <c r="K22" s="364">
        <v>713</v>
      </c>
      <c r="L22" s="366">
        <v>140</v>
      </c>
      <c r="M22" s="366">
        <v>140</v>
      </c>
      <c r="N22" s="366">
        <v>148</v>
      </c>
      <c r="O22" s="366">
        <v>121</v>
      </c>
      <c r="P22" s="366">
        <v>144</v>
      </c>
      <c r="Q22" s="364">
        <v>693</v>
      </c>
      <c r="R22" s="360">
        <v>120</v>
      </c>
      <c r="S22" s="43">
        <v>142</v>
      </c>
      <c r="T22" s="43">
        <v>127</v>
      </c>
      <c r="U22" s="43">
        <v>144</v>
      </c>
      <c r="V22" s="43">
        <v>128</v>
      </c>
      <c r="W22" s="41">
        <v>661</v>
      </c>
      <c r="X22" s="361">
        <v>143</v>
      </c>
      <c r="Y22" s="361">
        <v>140</v>
      </c>
      <c r="Z22" s="361">
        <v>148</v>
      </c>
      <c r="AA22" s="361">
        <v>133</v>
      </c>
      <c r="AB22" s="361">
        <v>144</v>
      </c>
      <c r="AC22" s="198">
        <v>708</v>
      </c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23</v>
      </c>
      <c r="D23" s="41">
        <v>2767</v>
      </c>
      <c r="E23" s="42">
        <v>138.35</v>
      </c>
      <c r="F23" s="43">
        <v>147</v>
      </c>
      <c r="G23" s="43">
        <v>127</v>
      </c>
      <c r="H23" s="43">
        <v>144</v>
      </c>
      <c r="I23" s="43">
        <v>119</v>
      </c>
      <c r="J23" s="43">
        <v>133</v>
      </c>
      <c r="K23" s="41">
        <v>670</v>
      </c>
      <c r="L23" s="43">
        <v>140</v>
      </c>
      <c r="M23" s="43">
        <v>144</v>
      </c>
      <c r="N23" s="43">
        <v>127</v>
      </c>
      <c r="O23" s="43">
        <v>144</v>
      </c>
      <c r="P23" s="43">
        <v>104</v>
      </c>
      <c r="Q23" s="41">
        <v>659</v>
      </c>
      <c r="R23" s="360">
        <v>148</v>
      </c>
      <c r="S23" s="43">
        <v>143</v>
      </c>
      <c r="T23" s="43">
        <v>144</v>
      </c>
      <c r="U23" s="43">
        <v>144</v>
      </c>
      <c r="V23" s="43">
        <v>147</v>
      </c>
      <c r="W23" s="41">
        <v>726</v>
      </c>
      <c r="X23" s="361">
        <v>148</v>
      </c>
      <c r="Y23" s="361">
        <v>152</v>
      </c>
      <c r="Z23" s="361">
        <v>128</v>
      </c>
      <c r="AA23" s="361">
        <v>140</v>
      </c>
      <c r="AB23" s="361">
        <v>144</v>
      </c>
      <c r="AC23" s="198">
        <v>712</v>
      </c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199" t="s">
        <v>12</v>
      </c>
      <c r="D24" s="41">
        <v>2763</v>
      </c>
      <c r="E24" s="42">
        <v>138.15</v>
      </c>
      <c r="F24" s="43">
        <v>131</v>
      </c>
      <c r="G24" s="43">
        <v>140</v>
      </c>
      <c r="H24" s="43">
        <v>128</v>
      </c>
      <c r="I24" s="43">
        <v>144</v>
      </c>
      <c r="J24" s="43">
        <v>144</v>
      </c>
      <c r="K24" s="41">
        <v>687</v>
      </c>
      <c r="L24" s="43">
        <v>141</v>
      </c>
      <c r="M24" s="43">
        <v>144</v>
      </c>
      <c r="N24" s="43">
        <v>117</v>
      </c>
      <c r="O24" s="43">
        <v>148</v>
      </c>
      <c r="P24" s="43">
        <v>140</v>
      </c>
      <c r="Q24" s="41">
        <v>690</v>
      </c>
      <c r="R24" s="360">
        <v>148</v>
      </c>
      <c r="S24" s="43">
        <v>131</v>
      </c>
      <c r="T24" s="43">
        <v>142</v>
      </c>
      <c r="U24" s="43">
        <v>140</v>
      </c>
      <c r="V24" s="43">
        <v>144</v>
      </c>
      <c r="W24" s="41">
        <v>705</v>
      </c>
      <c r="X24" s="361">
        <v>148</v>
      </c>
      <c r="Y24" s="361">
        <v>125</v>
      </c>
      <c r="Z24" s="361">
        <v>144</v>
      </c>
      <c r="AA24" s="361">
        <v>144</v>
      </c>
      <c r="AB24" s="361">
        <v>120</v>
      </c>
      <c r="AC24" s="198">
        <v>681</v>
      </c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372" t="s">
        <v>49</v>
      </c>
      <c r="D25" s="41">
        <v>2743</v>
      </c>
      <c r="E25" s="42">
        <v>137.15</v>
      </c>
      <c r="F25" s="43">
        <v>140</v>
      </c>
      <c r="G25" s="373">
        <v>128</v>
      </c>
      <c r="H25" s="373">
        <v>128</v>
      </c>
      <c r="I25" s="373">
        <v>126</v>
      </c>
      <c r="J25" s="373">
        <v>148</v>
      </c>
      <c r="K25" s="396">
        <v>670</v>
      </c>
      <c r="L25" s="373">
        <v>140</v>
      </c>
      <c r="M25" s="373">
        <v>143</v>
      </c>
      <c r="N25" s="373">
        <v>140</v>
      </c>
      <c r="O25" s="373">
        <v>140</v>
      </c>
      <c r="P25" s="373">
        <v>143</v>
      </c>
      <c r="Q25" s="396">
        <v>706</v>
      </c>
      <c r="R25" s="43">
        <v>144</v>
      </c>
      <c r="S25" s="43">
        <v>136</v>
      </c>
      <c r="T25" s="43">
        <v>144</v>
      </c>
      <c r="U25" s="43">
        <v>140</v>
      </c>
      <c r="V25" s="43">
        <v>144</v>
      </c>
      <c r="W25" s="41">
        <v>708</v>
      </c>
      <c r="X25" s="361">
        <v>116</v>
      </c>
      <c r="Y25" s="361">
        <v>144</v>
      </c>
      <c r="Z25" s="361">
        <v>132</v>
      </c>
      <c r="AA25" s="361">
        <v>140</v>
      </c>
      <c r="AB25" s="361">
        <v>127</v>
      </c>
      <c r="AC25" s="198">
        <v>659</v>
      </c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114</v>
      </c>
      <c r="D26" s="41">
        <v>2742</v>
      </c>
      <c r="E26" s="42">
        <v>137.1</v>
      </c>
      <c r="F26" s="43">
        <v>144</v>
      </c>
      <c r="G26" s="43">
        <v>144</v>
      </c>
      <c r="H26" s="43">
        <v>129</v>
      </c>
      <c r="I26" s="43">
        <v>144</v>
      </c>
      <c r="J26" s="43">
        <v>140</v>
      </c>
      <c r="K26" s="41">
        <v>701</v>
      </c>
      <c r="L26" s="43">
        <v>133</v>
      </c>
      <c r="M26" s="43">
        <v>131</v>
      </c>
      <c r="N26" s="43">
        <v>131</v>
      </c>
      <c r="O26" s="43">
        <v>123</v>
      </c>
      <c r="P26" s="43">
        <v>140</v>
      </c>
      <c r="Q26" s="41">
        <v>658</v>
      </c>
      <c r="R26" s="368">
        <v>144</v>
      </c>
      <c r="S26" s="366">
        <v>140</v>
      </c>
      <c r="T26" s="366">
        <v>133</v>
      </c>
      <c r="U26" s="366">
        <v>140</v>
      </c>
      <c r="V26" s="366">
        <v>140</v>
      </c>
      <c r="W26" s="364">
        <v>697</v>
      </c>
      <c r="X26" s="362">
        <v>124</v>
      </c>
      <c r="Y26" s="362">
        <v>144</v>
      </c>
      <c r="Z26" s="362">
        <v>148</v>
      </c>
      <c r="AA26" s="362">
        <v>144</v>
      </c>
      <c r="AB26" s="362">
        <v>126</v>
      </c>
      <c r="AC26" s="369">
        <v>686</v>
      </c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199" t="s">
        <v>71</v>
      </c>
      <c r="D27" s="41">
        <v>2719</v>
      </c>
      <c r="E27" s="42">
        <v>135.94999999999999</v>
      </c>
      <c r="F27" s="43">
        <v>144</v>
      </c>
      <c r="G27" s="43">
        <v>144</v>
      </c>
      <c r="H27" s="43">
        <v>142</v>
      </c>
      <c r="I27" s="43">
        <v>119</v>
      </c>
      <c r="J27" s="43">
        <v>130</v>
      </c>
      <c r="K27" s="41">
        <v>679</v>
      </c>
      <c r="L27" s="43">
        <v>130</v>
      </c>
      <c r="M27" s="43">
        <v>140</v>
      </c>
      <c r="N27" s="43">
        <v>144</v>
      </c>
      <c r="O27" s="43">
        <v>140</v>
      </c>
      <c r="P27" s="43">
        <v>120</v>
      </c>
      <c r="Q27" s="41">
        <v>674</v>
      </c>
      <c r="R27" s="360">
        <v>119</v>
      </c>
      <c r="S27" s="360">
        <v>127</v>
      </c>
      <c r="T27" s="360">
        <v>140</v>
      </c>
      <c r="U27" s="360">
        <v>144</v>
      </c>
      <c r="V27" s="43">
        <v>148</v>
      </c>
      <c r="W27" s="41">
        <v>678</v>
      </c>
      <c r="X27" s="191">
        <v>144</v>
      </c>
      <c r="Y27" s="191">
        <v>144</v>
      </c>
      <c r="Z27" s="191">
        <v>129</v>
      </c>
      <c r="AA27" s="191">
        <v>127</v>
      </c>
      <c r="AB27" s="191">
        <v>144</v>
      </c>
      <c r="AC27" s="192">
        <v>688</v>
      </c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199" t="s">
        <v>3</v>
      </c>
      <c r="D28" s="41">
        <v>2699</v>
      </c>
      <c r="E28" s="42">
        <v>134.94999999999999</v>
      </c>
      <c r="F28" s="43">
        <v>140</v>
      </c>
      <c r="G28" s="43">
        <v>129</v>
      </c>
      <c r="H28" s="43">
        <v>140</v>
      </c>
      <c r="I28" s="43">
        <v>118</v>
      </c>
      <c r="J28" s="43">
        <v>140</v>
      </c>
      <c r="K28" s="41">
        <v>667</v>
      </c>
      <c r="L28" s="43">
        <v>144</v>
      </c>
      <c r="M28" s="43">
        <v>127</v>
      </c>
      <c r="N28" s="43">
        <v>134</v>
      </c>
      <c r="O28" s="43">
        <v>120</v>
      </c>
      <c r="P28" s="43">
        <v>148</v>
      </c>
      <c r="Q28" s="41">
        <v>673</v>
      </c>
      <c r="R28" s="43">
        <v>148</v>
      </c>
      <c r="S28" s="43">
        <v>132</v>
      </c>
      <c r="T28" s="43">
        <v>148</v>
      </c>
      <c r="U28" s="43">
        <v>127</v>
      </c>
      <c r="V28" s="43">
        <v>144</v>
      </c>
      <c r="W28" s="41">
        <v>699</v>
      </c>
      <c r="X28" s="191">
        <v>142</v>
      </c>
      <c r="Y28" s="191">
        <v>140</v>
      </c>
      <c r="Z28" s="191">
        <v>125</v>
      </c>
      <c r="AA28" s="191">
        <v>113</v>
      </c>
      <c r="AB28" s="191">
        <v>140</v>
      </c>
      <c r="AC28" s="198">
        <v>660</v>
      </c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94</v>
      </c>
      <c r="D29" s="41">
        <v>2694</v>
      </c>
      <c r="E29" s="42">
        <v>134.69999999999999</v>
      </c>
      <c r="F29" s="43">
        <v>122</v>
      </c>
      <c r="G29" s="43">
        <v>134</v>
      </c>
      <c r="H29" s="43">
        <v>131</v>
      </c>
      <c r="I29" s="43">
        <v>116</v>
      </c>
      <c r="J29" s="43">
        <v>129</v>
      </c>
      <c r="K29" s="41">
        <v>632</v>
      </c>
      <c r="L29" s="43">
        <v>142</v>
      </c>
      <c r="M29" s="43">
        <v>133</v>
      </c>
      <c r="N29" s="43">
        <v>144</v>
      </c>
      <c r="O29" s="43">
        <v>129</v>
      </c>
      <c r="P29" s="43">
        <v>146</v>
      </c>
      <c r="Q29" s="41">
        <v>694</v>
      </c>
      <c r="R29" s="373">
        <v>103</v>
      </c>
      <c r="S29" s="373">
        <v>144</v>
      </c>
      <c r="T29" s="373">
        <v>143</v>
      </c>
      <c r="U29" s="373">
        <v>144</v>
      </c>
      <c r="V29" s="373">
        <v>141</v>
      </c>
      <c r="W29" s="396">
        <v>675</v>
      </c>
      <c r="X29" s="373">
        <v>144</v>
      </c>
      <c r="Y29" s="373">
        <v>140</v>
      </c>
      <c r="Z29" s="373">
        <v>140</v>
      </c>
      <c r="AA29" s="373">
        <v>142</v>
      </c>
      <c r="AB29" s="373">
        <v>127</v>
      </c>
      <c r="AC29" s="397">
        <v>693</v>
      </c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32</v>
      </c>
      <c r="D30" s="41">
        <v>2683</v>
      </c>
      <c r="E30" s="42">
        <v>134.15</v>
      </c>
      <c r="F30" s="43">
        <v>140</v>
      </c>
      <c r="G30" s="43">
        <v>115</v>
      </c>
      <c r="H30" s="43">
        <v>126</v>
      </c>
      <c r="I30" s="43">
        <v>131</v>
      </c>
      <c r="J30" s="43">
        <v>131</v>
      </c>
      <c r="K30" s="41">
        <v>643</v>
      </c>
      <c r="L30" s="43">
        <v>140</v>
      </c>
      <c r="M30" s="43">
        <v>126</v>
      </c>
      <c r="N30" s="43">
        <v>143</v>
      </c>
      <c r="O30" s="43">
        <v>144</v>
      </c>
      <c r="P30" s="43">
        <v>140</v>
      </c>
      <c r="Q30" s="41">
        <v>693</v>
      </c>
      <c r="R30" s="43">
        <v>122</v>
      </c>
      <c r="S30" s="43">
        <v>142</v>
      </c>
      <c r="T30" s="43">
        <v>140</v>
      </c>
      <c r="U30" s="43">
        <v>126</v>
      </c>
      <c r="V30" s="43">
        <v>128</v>
      </c>
      <c r="W30" s="41">
        <v>658</v>
      </c>
      <c r="X30" s="361">
        <v>140</v>
      </c>
      <c r="Y30" s="361">
        <v>121</v>
      </c>
      <c r="Z30" s="361">
        <v>148</v>
      </c>
      <c r="AA30" s="361">
        <v>140</v>
      </c>
      <c r="AB30" s="361">
        <v>140</v>
      </c>
      <c r="AC30" s="198">
        <v>689</v>
      </c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4</v>
      </c>
      <c r="D31" s="41">
        <v>2675</v>
      </c>
      <c r="E31" s="42">
        <v>133.75</v>
      </c>
      <c r="F31" s="43">
        <v>142</v>
      </c>
      <c r="G31" s="43">
        <v>142</v>
      </c>
      <c r="H31" s="43">
        <v>142</v>
      </c>
      <c r="I31" s="43">
        <v>131</v>
      </c>
      <c r="J31" s="43">
        <v>117</v>
      </c>
      <c r="K31" s="41">
        <v>674</v>
      </c>
      <c r="L31" s="43">
        <v>129</v>
      </c>
      <c r="M31" s="43">
        <v>125</v>
      </c>
      <c r="N31" s="43">
        <v>133</v>
      </c>
      <c r="O31" s="43">
        <v>123</v>
      </c>
      <c r="P31" s="43">
        <v>128</v>
      </c>
      <c r="Q31" s="41">
        <v>638</v>
      </c>
      <c r="R31" s="360">
        <v>142</v>
      </c>
      <c r="S31" s="43">
        <v>144</v>
      </c>
      <c r="T31" s="43">
        <v>124</v>
      </c>
      <c r="U31" s="43">
        <v>144</v>
      </c>
      <c r="V31" s="43">
        <v>143</v>
      </c>
      <c r="W31" s="41">
        <v>697</v>
      </c>
      <c r="X31" s="361">
        <v>133</v>
      </c>
      <c r="Y31" s="361">
        <v>126</v>
      </c>
      <c r="Z31" s="361">
        <v>118</v>
      </c>
      <c r="AA31" s="361">
        <v>148</v>
      </c>
      <c r="AB31" s="361">
        <v>141</v>
      </c>
      <c r="AC31" s="198">
        <v>666</v>
      </c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115</v>
      </c>
      <c r="D32" s="41">
        <v>2639</v>
      </c>
      <c r="E32" s="42">
        <v>131.94999999999999</v>
      </c>
      <c r="F32" s="43">
        <v>140</v>
      </c>
      <c r="G32" s="43">
        <v>140</v>
      </c>
      <c r="H32" s="43">
        <v>127</v>
      </c>
      <c r="I32" s="43">
        <v>118</v>
      </c>
      <c r="J32" s="43">
        <v>144</v>
      </c>
      <c r="K32" s="41">
        <v>669</v>
      </c>
      <c r="L32" s="43">
        <v>144</v>
      </c>
      <c r="M32" s="43">
        <v>132</v>
      </c>
      <c r="N32" s="43">
        <v>140</v>
      </c>
      <c r="O32" s="43">
        <v>144</v>
      </c>
      <c r="P32" s="43">
        <v>128</v>
      </c>
      <c r="Q32" s="41">
        <v>688</v>
      </c>
      <c r="R32" s="360">
        <v>124</v>
      </c>
      <c r="S32" s="43">
        <v>140</v>
      </c>
      <c r="T32" s="43">
        <v>127</v>
      </c>
      <c r="U32" s="43">
        <v>135</v>
      </c>
      <c r="V32" s="43">
        <v>130</v>
      </c>
      <c r="W32" s="41">
        <v>656</v>
      </c>
      <c r="X32" s="361">
        <v>119</v>
      </c>
      <c r="Y32" s="361">
        <v>128</v>
      </c>
      <c r="Z32" s="361">
        <v>144</v>
      </c>
      <c r="AA32" s="361">
        <v>132</v>
      </c>
      <c r="AB32" s="361">
        <v>103</v>
      </c>
      <c r="AC32" s="198">
        <v>626</v>
      </c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363" t="s">
        <v>83</v>
      </c>
      <c r="D33" s="364">
        <v>2618</v>
      </c>
      <c r="E33" s="365">
        <v>130.9</v>
      </c>
      <c r="F33" s="366">
        <v>121</v>
      </c>
      <c r="G33" s="366">
        <v>140</v>
      </c>
      <c r="H33" s="366">
        <v>95</v>
      </c>
      <c r="I33" s="366">
        <v>148</v>
      </c>
      <c r="J33" s="366">
        <v>144</v>
      </c>
      <c r="K33" s="364">
        <v>648</v>
      </c>
      <c r="L33" s="366">
        <v>142</v>
      </c>
      <c r="M33" s="366">
        <v>136</v>
      </c>
      <c r="N33" s="366">
        <v>152</v>
      </c>
      <c r="O33" s="366">
        <v>144</v>
      </c>
      <c r="P33" s="366">
        <v>128</v>
      </c>
      <c r="Q33" s="364">
        <v>702</v>
      </c>
      <c r="R33" s="360">
        <v>135</v>
      </c>
      <c r="S33" s="43">
        <v>112</v>
      </c>
      <c r="T33" s="43">
        <v>129</v>
      </c>
      <c r="U33" s="43">
        <v>115</v>
      </c>
      <c r="V33" s="43">
        <v>127</v>
      </c>
      <c r="W33" s="41">
        <v>618</v>
      </c>
      <c r="X33" s="361">
        <v>133</v>
      </c>
      <c r="Y33" s="361">
        <v>111</v>
      </c>
      <c r="Z33" s="361">
        <v>140</v>
      </c>
      <c r="AA33" s="361">
        <v>122</v>
      </c>
      <c r="AB33" s="361">
        <v>144</v>
      </c>
      <c r="AC33" s="198">
        <v>650</v>
      </c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199" t="s">
        <v>47</v>
      </c>
      <c r="D34" s="41">
        <v>2613</v>
      </c>
      <c r="E34" s="42">
        <v>130.65</v>
      </c>
      <c r="F34" s="43">
        <v>140</v>
      </c>
      <c r="G34" s="43">
        <v>128</v>
      </c>
      <c r="H34" s="43">
        <v>126</v>
      </c>
      <c r="I34" s="43">
        <v>114</v>
      </c>
      <c r="J34" s="43">
        <v>126</v>
      </c>
      <c r="K34" s="41">
        <v>634</v>
      </c>
      <c r="L34" s="43">
        <v>129</v>
      </c>
      <c r="M34" s="43">
        <v>140</v>
      </c>
      <c r="N34" s="43">
        <v>126</v>
      </c>
      <c r="O34" s="43">
        <v>140</v>
      </c>
      <c r="P34" s="43">
        <v>131</v>
      </c>
      <c r="Q34" s="41">
        <v>666</v>
      </c>
      <c r="R34" s="43">
        <v>128</v>
      </c>
      <c r="S34" s="43">
        <v>131</v>
      </c>
      <c r="T34" s="43">
        <v>140</v>
      </c>
      <c r="U34" s="43">
        <v>144</v>
      </c>
      <c r="V34" s="43">
        <v>131</v>
      </c>
      <c r="W34" s="41">
        <v>674</v>
      </c>
      <c r="X34" s="191">
        <v>119</v>
      </c>
      <c r="Y34" s="191">
        <v>124</v>
      </c>
      <c r="Z34" s="191">
        <v>127</v>
      </c>
      <c r="AA34" s="191">
        <v>140</v>
      </c>
      <c r="AB34" s="191">
        <v>129</v>
      </c>
      <c r="AC34" s="198">
        <v>639</v>
      </c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199" t="s">
        <v>98</v>
      </c>
      <c r="D35" s="41">
        <v>2607</v>
      </c>
      <c r="E35" s="42">
        <v>130.35</v>
      </c>
      <c r="F35" s="43">
        <v>129</v>
      </c>
      <c r="G35" s="43">
        <v>127</v>
      </c>
      <c r="H35" s="43">
        <v>124</v>
      </c>
      <c r="I35" s="43">
        <v>144</v>
      </c>
      <c r="J35" s="43">
        <v>128</v>
      </c>
      <c r="K35" s="41">
        <v>652</v>
      </c>
      <c r="L35" s="43">
        <v>140</v>
      </c>
      <c r="M35" s="43">
        <v>125</v>
      </c>
      <c r="N35" s="43">
        <v>116</v>
      </c>
      <c r="O35" s="43">
        <v>129</v>
      </c>
      <c r="P35" s="43">
        <v>140</v>
      </c>
      <c r="Q35" s="41">
        <v>650</v>
      </c>
      <c r="R35" s="360">
        <v>131</v>
      </c>
      <c r="S35" s="43">
        <v>127</v>
      </c>
      <c r="T35" s="43">
        <v>124</v>
      </c>
      <c r="U35" s="43">
        <v>130</v>
      </c>
      <c r="V35" s="43">
        <v>129</v>
      </c>
      <c r="W35" s="41">
        <v>641</v>
      </c>
      <c r="X35" s="361">
        <v>140</v>
      </c>
      <c r="Y35" s="361">
        <v>129</v>
      </c>
      <c r="Z35" s="361">
        <v>143</v>
      </c>
      <c r="AA35" s="361">
        <v>125</v>
      </c>
      <c r="AB35" s="361">
        <v>127</v>
      </c>
      <c r="AC35" s="198">
        <v>664</v>
      </c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199" t="s">
        <v>96</v>
      </c>
      <c r="D36" s="41">
        <v>2596</v>
      </c>
      <c r="E36" s="42">
        <v>129.80000000000001</v>
      </c>
      <c r="F36" s="43">
        <v>125</v>
      </c>
      <c r="G36" s="43">
        <v>126</v>
      </c>
      <c r="H36" s="43">
        <v>129</v>
      </c>
      <c r="I36" s="43">
        <v>142</v>
      </c>
      <c r="J36" s="43">
        <v>108</v>
      </c>
      <c r="K36" s="41">
        <v>630</v>
      </c>
      <c r="L36" s="43">
        <v>109</v>
      </c>
      <c r="M36" s="43">
        <v>113</v>
      </c>
      <c r="N36" s="43">
        <v>113</v>
      </c>
      <c r="O36" s="43">
        <v>114</v>
      </c>
      <c r="P36" s="43">
        <v>140</v>
      </c>
      <c r="Q36" s="41">
        <v>589</v>
      </c>
      <c r="R36" s="360">
        <v>148</v>
      </c>
      <c r="S36" s="43">
        <v>140</v>
      </c>
      <c r="T36" s="43">
        <v>130</v>
      </c>
      <c r="U36" s="43">
        <v>130</v>
      </c>
      <c r="V36" s="43">
        <v>128</v>
      </c>
      <c r="W36" s="41">
        <v>676</v>
      </c>
      <c r="X36" s="361">
        <v>147</v>
      </c>
      <c r="Y36" s="361">
        <v>140</v>
      </c>
      <c r="Z36" s="361">
        <v>128</v>
      </c>
      <c r="AA36" s="361">
        <v>144</v>
      </c>
      <c r="AB36" s="361">
        <v>142</v>
      </c>
      <c r="AC36" s="198">
        <v>701</v>
      </c>
      <c r="AD36" s="1"/>
      <c r="AE36" s="21"/>
      <c r="AF36" s="21"/>
      <c r="AG36" s="21"/>
      <c r="AH36" s="21"/>
      <c r="AI36" s="21"/>
      <c r="AJ36" s="21"/>
    </row>
    <row r="37" spans="1:36" ht="18.899999999999999" customHeight="1">
      <c r="A37" s="1"/>
      <c r="B37" s="200">
        <v>35</v>
      </c>
      <c r="C37" s="199" t="s">
        <v>26</v>
      </c>
      <c r="D37" s="41">
        <v>2591</v>
      </c>
      <c r="E37" s="42">
        <v>129.55000000000001</v>
      </c>
      <c r="F37" s="43">
        <v>140</v>
      </c>
      <c r="G37" s="43">
        <v>132</v>
      </c>
      <c r="H37" s="43">
        <v>131</v>
      </c>
      <c r="I37" s="43">
        <v>124</v>
      </c>
      <c r="J37" s="43">
        <v>140</v>
      </c>
      <c r="K37" s="41">
        <v>667</v>
      </c>
      <c r="L37" s="43">
        <v>127</v>
      </c>
      <c r="M37" s="43">
        <v>140</v>
      </c>
      <c r="N37" s="43">
        <v>142</v>
      </c>
      <c r="O37" s="43">
        <v>124</v>
      </c>
      <c r="P37" s="43">
        <v>144</v>
      </c>
      <c r="Q37" s="41">
        <v>677</v>
      </c>
      <c r="R37" s="43">
        <v>131</v>
      </c>
      <c r="S37" s="43">
        <v>106</v>
      </c>
      <c r="T37" s="43">
        <v>127</v>
      </c>
      <c r="U37" s="43">
        <v>128</v>
      </c>
      <c r="V37" s="43">
        <v>136</v>
      </c>
      <c r="W37" s="41">
        <v>628</v>
      </c>
      <c r="X37" s="191">
        <v>127</v>
      </c>
      <c r="Y37" s="191">
        <v>130</v>
      </c>
      <c r="Z37" s="191">
        <v>107</v>
      </c>
      <c r="AA37" s="191">
        <v>129</v>
      </c>
      <c r="AB37" s="191">
        <v>126</v>
      </c>
      <c r="AC37" s="198">
        <v>619</v>
      </c>
      <c r="AD37" s="1"/>
      <c r="AE37" s="21"/>
      <c r="AF37" s="21"/>
      <c r="AG37" s="21"/>
      <c r="AH37" s="21"/>
      <c r="AI37" s="21"/>
      <c r="AJ37" s="21"/>
    </row>
    <row r="38" spans="1:36" ht="18.899999999999999" customHeight="1">
      <c r="A38" s="1"/>
      <c r="B38" s="200">
        <v>36</v>
      </c>
      <c r="C38" s="199" t="s">
        <v>69</v>
      </c>
      <c r="D38" s="41">
        <v>2509</v>
      </c>
      <c r="E38" s="42">
        <v>125.45</v>
      </c>
      <c r="F38" s="43">
        <v>117</v>
      </c>
      <c r="G38" s="43">
        <v>126</v>
      </c>
      <c r="H38" s="43">
        <v>128</v>
      </c>
      <c r="I38" s="43">
        <v>131</v>
      </c>
      <c r="J38" s="43">
        <v>113</v>
      </c>
      <c r="K38" s="41">
        <v>615</v>
      </c>
      <c r="L38" s="43">
        <v>110</v>
      </c>
      <c r="M38" s="43">
        <v>125</v>
      </c>
      <c r="N38" s="43">
        <v>125</v>
      </c>
      <c r="O38" s="43">
        <v>140</v>
      </c>
      <c r="P38" s="43">
        <v>133</v>
      </c>
      <c r="Q38" s="41">
        <v>633</v>
      </c>
      <c r="R38" s="360">
        <v>129</v>
      </c>
      <c r="S38" s="360">
        <v>127</v>
      </c>
      <c r="T38" s="360">
        <v>120</v>
      </c>
      <c r="U38" s="360">
        <v>140</v>
      </c>
      <c r="V38" s="43">
        <v>111</v>
      </c>
      <c r="W38" s="41">
        <v>627</v>
      </c>
      <c r="X38" s="361">
        <v>131</v>
      </c>
      <c r="Y38" s="361">
        <v>118</v>
      </c>
      <c r="Z38" s="361">
        <v>132</v>
      </c>
      <c r="AA38" s="361">
        <v>123</v>
      </c>
      <c r="AB38" s="361">
        <v>130</v>
      </c>
      <c r="AC38" s="198">
        <v>634</v>
      </c>
      <c r="AD38" s="1"/>
      <c r="AE38" s="21"/>
      <c r="AF38" s="21"/>
      <c r="AG38" s="21"/>
      <c r="AH38" s="21"/>
      <c r="AI38" s="21"/>
      <c r="AJ38" s="21"/>
    </row>
    <row r="39" spans="1:36" ht="18.899999999999999" customHeight="1">
      <c r="A39" s="1"/>
      <c r="B39" s="200">
        <v>37</v>
      </c>
      <c r="C39" s="251" t="s">
        <v>30</v>
      </c>
      <c r="D39" s="41">
        <v>2507</v>
      </c>
      <c r="E39" s="42">
        <v>125.35</v>
      </c>
      <c r="F39" s="362">
        <v>126</v>
      </c>
      <c r="G39" s="362">
        <v>120</v>
      </c>
      <c r="H39" s="362">
        <v>126</v>
      </c>
      <c r="I39" s="362">
        <v>121</v>
      </c>
      <c r="J39" s="362">
        <v>129</v>
      </c>
      <c r="K39" s="41">
        <v>622</v>
      </c>
      <c r="L39" s="362">
        <v>110</v>
      </c>
      <c r="M39" s="362">
        <v>127</v>
      </c>
      <c r="N39" s="362">
        <v>128</v>
      </c>
      <c r="O39" s="362">
        <v>126</v>
      </c>
      <c r="P39" s="362">
        <v>131</v>
      </c>
      <c r="Q39" s="41">
        <v>622</v>
      </c>
      <c r="R39" s="360">
        <v>140</v>
      </c>
      <c r="S39" s="43">
        <v>142</v>
      </c>
      <c r="T39" s="43">
        <v>127</v>
      </c>
      <c r="U39" s="43">
        <v>111</v>
      </c>
      <c r="V39" s="43">
        <v>126</v>
      </c>
      <c r="W39" s="41">
        <v>646</v>
      </c>
      <c r="X39" s="361">
        <v>131</v>
      </c>
      <c r="Y39" s="361">
        <v>112</v>
      </c>
      <c r="Z39" s="361">
        <v>124</v>
      </c>
      <c r="AA39" s="361">
        <v>117</v>
      </c>
      <c r="AB39" s="361">
        <v>133</v>
      </c>
      <c r="AC39" s="198">
        <v>617</v>
      </c>
      <c r="AD39" s="1"/>
      <c r="AE39" s="21"/>
      <c r="AF39" s="21"/>
      <c r="AG39" s="21"/>
      <c r="AH39" s="21"/>
      <c r="AI39" s="21"/>
      <c r="AJ39" s="21"/>
    </row>
    <row r="40" spans="1:36" ht="18.899999999999999" customHeight="1">
      <c r="A40" s="1"/>
      <c r="B40" s="200">
        <v>38</v>
      </c>
      <c r="C40" s="199" t="s">
        <v>29</v>
      </c>
      <c r="D40" s="41">
        <v>2500</v>
      </c>
      <c r="E40" s="42">
        <v>125</v>
      </c>
      <c r="F40" s="43">
        <v>144</v>
      </c>
      <c r="G40" s="43">
        <v>125</v>
      </c>
      <c r="H40" s="43">
        <v>127</v>
      </c>
      <c r="I40" s="43">
        <v>140</v>
      </c>
      <c r="J40" s="43">
        <v>116</v>
      </c>
      <c r="K40" s="41">
        <v>652</v>
      </c>
      <c r="L40" s="43">
        <v>127</v>
      </c>
      <c r="M40" s="43">
        <v>120</v>
      </c>
      <c r="N40" s="43">
        <v>121</v>
      </c>
      <c r="O40" s="43">
        <v>111</v>
      </c>
      <c r="P40" s="43">
        <v>115</v>
      </c>
      <c r="Q40" s="41">
        <v>594</v>
      </c>
      <c r="R40" s="43">
        <v>125</v>
      </c>
      <c r="S40" s="43">
        <v>115</v>
      </c>
      <c r="T40" s="43">
        <v>140</v>
      </c>
      <c r="U40" s="43">
        <v>127</v>
      </c>
      <c r="V40" s="43">
        <v>131</v>
      </c>
      <c r="W40" s="41">
        <v>638</v>
      </c>
      <c r="X40" s="191">
        <v>123</v>
      </c>
      <c r="Y40" s="191">
        <v>110</v>
      </c>
      <c r="Z40" s="191">
        <v>140</v>
      </c>
      <c r="AA40" s="191">
        <v>114</v>
      </c>
      <c r="AB40" s="191">
        <v>129</v>
      </c>
      <c r="AC40" s="198">
        <v>616</v>
      </c>
      <c r="AD40" s="1"/>
      <c r="AE40" s="21"/>
      <c r="AF40" s="21"/>
      <c r="AG40" s="21"/>
      <c r="AH40" s="21"/>
      <c r="AI40" s="21"/>
      <c r="AJ40" s="21"/>
    </row>
    <row r="41" spans="1:36" ht="18.899999999999999" customHeight="1">
      <c r="A41" s="1"/>
      <c r="B41" s="200">
        <v>39</v>
      </c>
      <c r="C41" s="199" t="s">
        <v>56</v>
      </c>
      <c r="D41" s="41">
        <v>2479</v>
      </c>
      <c r="E41" s="42">
        <v>123.95</v>
      </c>
      <c r="F41" s="43">
        <v>114</v>
      </c>
      <c r="G41" s="43">
        <v>129</v>
      </c>
      <c r="H41" s="43">
        <v>93</v>
      </c>
      <c r="I41" s="43">
        <v>126</v>
      </c>
      <c r="J41" s="43">
        <v>129</v>
      </c>
      <c r="K41" s="41">
        <v>591</v>
      </c>
      <c r="L41" s="43">
        <v>140</v>
      </c>
      <c r="M41" s="43">
        <v>129</v>
      </c>
      <c r="N41" s="43">
        <v>134</v>
      </c>
      <c r="O41" s="43">
        <v>144</v>
      </c>
      <c r="P41" s="43">
        <v>106</v>
      </c>
      <c r="Q41" s="41">
        <v>653</v>
      </c>
      <c r="R41" s="43">
        <v>129</v>
      </c>
      <c r="S41" s="43">
        <v>124</v>
      </c>
      <c r="T41" s="43">
        <v>140</v>
      </c>
      <c r="U41" s="43">
        <v>124</v>
      </c>
      <c r="V41" s="43">
        <v>107</v>
      </c>
      <c r="W41" s="41">
        <v>624</v>
      </c>
      <c r="X41" s="361">
        <v>114</v>
      </c>
      <c r="Y41" s="361">
        <v>121</v>
      </c>
      <c r="Z41" s="361">
        <v>128</v>
      </c>
      <c r="AA41" s="361">
        <v>121</v>
      </c>
      <c r="AB41" s="361">
        <v>127</v>
      </c>
      <c r="AC41" s="198">
        <v>611</v>
      </c>
      <c r="AD41" s="1"/>
      <c r="AE41" s="21"/>
      <c r="AF41" s="21"/>
      <c r="AG41" s="21"/>
      <c r="AH41" s="21"/>
      <c r="AI41" s="21"/>
      <c r="AJ41" s="21"/>
    </row>
    <row r="42" spans="1:36" ht="18.899999999999999" customHeight="1">
      <c r="A42" s="1"/>
      <c r="B42" s="200">
        <v>40</v>
      </c>
      <c r="C42" s="363" t="s">
        <v>54</v>
      </c>
      <c r="D42" s="364">
        <v>2399</v>
      </c>
      <c r="E42" s="365">
        <v>119.95</v>
      </c>
      <c r="F42" s="366">
        <v>115</v>
      </c>
      <c r="G42" s="366">
        <v>124</v>
      </c>
      <c r="H42" s="366">
        <v>112</v>
      </c>
      <c r="I42" s="366">
        <v>116</v>
      </c>
      <c r="J42" s="366">
        <v>114</v>
      </c>
      <c r="K42" s="364">
        <v>581</v>
      </c>
      <c r="L42" s="366">
        <v>122</v>
      </c>
      <c r="M42" s="366">
        <v>115</v>
      </c>
      <c r="N42" s="366">
        <v>122</v>
      </c>
      <c r="O42" s="366">
        <v>108</v>
      </c>
      <c r="P42" s="366">
        <v>112</v>
      </c>
      <c r="Q42" s="364">
        <v>579</v>
      </c>
      <c r="R42" s="360">
        <v>127</v>
      </c>
      <c r="S42" s="43">
        <v>129</v>
      </c>
      <c r="T42" s="43">
        <v>124</v>
      </c>
      <c r="U42" s="43">
        <v>128</v>
      </c>
      <c r="V42" s="43">
        <v>127</v>
      </c>
      <c r="W42" s="41">
        <v>635</v>
      </c>
      <c r="X42" s="361">
        <v>115</v>
      </c>
      <c r="Y42" s="361">
        <v>128</v>
      </c>
      <c r="Z42" s="361">
        <v>107</v>
      </c>
      <c r="AA42" s="361">
        <v>127</v>
      </c>
      <c r="AB42" s="361">
        <v>127</v>
      </c>
      <c r="AC42" s="198">
        <v>604</v>
      </c>
      <c r="AD42" s="1"/>
      <c r="AE42" s="21"/>
      <c r="AF42" s="21"/>
      <c r="AG42" s="21"/>
      <c r="AH42" s="21"/>
      <c r="AI42" s="21"/>
      <c r="AJ42" s="21"/>
    </row>
    <row r="43" spans="1:36" ht="18.899999999999999" customHeight="1">
      <c r="A43" s="1"/>
      <c r="B43" s="200">
        <v>41</v>
      </c>
      <c r="C43" s="363" t="s">
        <v>106</v>
      </c>
      <c r="D43" s="364">
        <v>2305</v>
      </c>
      <c r="E43" s="365">
        <v>115.25</v>
      </c>
      <c r="F43" s="366">
        <v>93</v>
      </c>
      <c r="G43" s="366">
        <v>128</v>
      </c>
      <c r="H43" s="366">
        <v>99</v>
      </c>
      <c r="I43" s="366">
        <v>105</v>
      </c>
      <c r="J43" s="366">
        <v>127</v>
      </c>
      <c r="K43" s="364">
        <v>552</v>
      </c>
      <c r="L43" s="366">
        <v>100</v>
      </c>
      <c r="M43" s="366">
        <v>107</v>
      </c>
      <c r="N43" s="366">
        <v>126</v>
      </c>
      <c r="O43" s="366">
        <v>128</v>
      </c>
      <c r="P43" s="366">
        <v>104</v>
      </c>
      <c r="Q43" s="364">
        <v>565</v>
      </c>
      <c r="R43" s="360">
        <v>108</v>
      </c>
      <c r="S43" s="43">
        <v>126</v>
      </c>
      <c r="T43" s="43">
        <v>120</v>
      </c>
      <c r="U43" s="43">
        <v>121</v>
      </c>
      <c r="V43" s="43">
        <v>127</v>
      </c>
      <c r="W43" s="41">
        <v>602</v>
      </c>
      <c r="X43" s="361">
        <v>106</v>
      </c>
      <c r="Y43" s="361">
        <v>111</v>
      </c>
      <c r="Z43" s="361">
        <v>120</v>
      </c>
      <c r="AA43" s="361">
        <v>124</v>
      </c>
      <c r="AB43" s="361">
        <v>125</v>
      </c>
      <c r="AC43" s="198">
        <v>586</v>
      </c>
      <c r="AD43" s="1"/>
      <c r="AE43" s="21"/>
      <c r="AF43" s="21"/>
      <c r="AG43" s="21"/>
      <c r="AH43" s="21"/>
      <c r="AI43" s="21"/>
      <c r="AJ43" s="21"/>
    </row>
    <row r="44" spans="1:36" ht="18.899999999999999" customHeight="1">
      <c r="A44" s="1"/>
      <c r="B44" s="200">
        <v>42</v>
      </c>
      <c r="C44" s="363" t="s">
        <v>35</v>
      </c>
      <c r="D44" s="364">
        <v>2265</v>
      </c>
      <c r="E44" s="365">
        <v>113.25</v>
      </c>
      <c r="F44" s="366">
        <v>108</v>
      </c>
      <c r="G44" s="366">
        <v>106</v>
      </c>
      <c r="H44" s="366">
        <v>109</v>
      </c>
      <c r="I44" s="366">
        <v>105</v>
      </c>
      <c r="J44" s="366">
        <v>91</v>
      </c>
      <c r="K44" s="364">
        <v>519</v>
      </c>
      <c r="L44" s="366">
        <v>105</v>
      </c>
      <c r="M44" s="366">
        <v>105</v>
      </c>
      <c r="N44" s="366">
        <v>124</v>
      </c>
      <c r="O44" s="366">
        <v>98</v>
      </c>
      <c r="P44" s="366">
        <v>140</v>
      </c>
      <c r="Q44" s="364">
        <v>572</v>
      </c>
      <c r="R44" s="360">
        <v>104</v>
      </c>
      <c r="S44" s="43">
        <v>127</v>
      </c>
      <c r="T44" s="43">
        <v>128</v>
      </c>
      <c r="U44" s="43">
        <v>113</v>
      </c>
      <c r="V44" s="43">
        <v>116</v>
      </c>
      <c r="W44" s="41">
        <v>588</v>
      </c>
      <c r="X44" s="361">
        <v>107</v>
      </c>
      <c r="Y44" s="361">
        <v>109</v>
      </c>
      <c r="Z44" s="361">
        <v>128</v>
      </c>
      <c r="AA44" s="361">
        <v>122</v>
      </c>
      <c r="AB44" s="361">
        <v>120</v>
      </c>
      <c r="AC44" s="198">
        <v>586</v>
      </c>
      <c r="AD44" s="1"/>
      <c r="AE44" s="21"/>
      <c r="AF44" s="21"/>
      <c r="AG44" s="21"/>
      <c r="AH44" s="21"/>
      <c r="AI44" s="21"/>
      <c r="AJ44" s="21"/>
    </row>
    <row r="45" spans="1:36" ht="18.899999999999999" customHeight="1">
      <c r="A45" s="1"/>
      <c r="B45" s="200">
        <v>43</v>
      </c>
      <c r="C45" s="363" t="s">
        <v>89</v>
      </c>
      <c r="D45" s="364">
        <v>2256</v>
      </c>
      <c r="E45" s="365">
        <v>112.8</v>
      </c>
      <c r="F45" s="366">
        <v>95</v>
      </c>
      <c r="G45" s="366">
        <v>103</v>
      </c>
      <c r="H45" s="366">
        <v>116</v>
      </c>
      <c r="I45" s="366">
        <v>108</v>
      </c>
      <c r="J45" s="366">
        <v>125</v>
      </c>
      <c r="K45" s="364">
        <v>547</v>
      </c>
      <c r="L45" s="366">
        <v>92</v>
      </c>
      <c r="M45" s="366">
        <v>126</v>
      </c>
      <c r="N45" s="366">
        <v>128</v>
      </c>
      <c r="O45" s="366">
        <v>109</v>
      </c>
      <c r="P45" s="366">
        <v>125</v>
      </c>
      <c r="Q45" s="364">
        <v>580</v>
      </c>
      <c r="R45" s="360">
        <v>109</v>
      </c>
      <c r="S45" s="43">
        <v>107</v>
      </c>
      <c r="T45" s="43">
        <v>123</v>
      </c>
      <c r="U45" s="43">
        <v>99</v>
      </c>
      <c r="V45" s="43">
        <v>108</v>
      </c>
      <c r="W45" s="41">
        <v>546</v>
      </c>
      <c r="X45" s="361">
        <v>116</v>
      </c>
      <c r="Y45" s="361">
        <v>115</v>
      </c>
      <c r="Z45" s="361">
        <v>112</v>
      </c>
      <c r="AA45" s="361">
        <v>116</v>
      </c>
      <c r="AB45" s="361">
        <v>124</v>
      </c>
      <c r="AC45" s="198">
        <v>583</v>
      </c>
      <c r="AD45" s="1"/>
      <c r="AE45" s="21"/>
      <c r="AF45" s="21"/>
      <c r="AG45" s="21"/>
      <c r="AH45" s="21"/>
      <c r="AI45" s="21"/>
      <c r="AJ45" s="21"/>
    </row>
    <row r="46" spans="1:36" ht="18.899999999999999" customHeight="1">
      <c r="A46" s="1"/>
      <c r="B46" s="200">
        <v>44</v>
      </c>
      <c r="C46" s="199" t="s">
        <v>99</v>
      </c>
      <c r="D46" s="41">
        <v>2194</v>
      </c>
      <c r="E46" s="42">
        <v>109.7</v>
      </c>
      <c r="F46" s="43">
        <v>95</v>
      </c>
      <c r="G46" s="43">
        <v>121</v>
      </c>
      <c r="H46" s="43">
        <v>103</v>
      </c>
      <c r="I46" s="43">
        <v>91</v>
      </c>
      <c r="J46" s="43">
        <v>107</v>
      </c>
      <c r="K46" s="41">
        <v>517</v>
      </c>
      <c r="L46" s="43">
        <v>113</v>
      </c>
      <c r="M46" s="43">
        <v>127</v>
      </c>
      <c r="N46" s="43">
        <v>127</v>
      </c>
      <c r="O46" s="43">
        <v>111</v>
      </c>
      <c r="P46" s="43">
        <v>99</v>
      </c>
      <c r="Q46" s="41">
        <v>577</v>
      </c>
      <c r="R46" s="360">
        <v>105</v>
      </c>
      <c r="S46" s="43">
        <v>96</v>
      </c>
      <c r="T46" s="43">
        <v>111</v>
      </c>
      <c r="U46" s="43">
        <v>120</v>
      </c>
      <c r="V46" s="43">
        <v>120</v>
      </c>
      <c r="W46" s="41">
        <v>552</v>
      </c>
      <c r="X46" s="361">
        <v>111</v>
      </c>
      <c r="Y46" s="361">
        <v>107</v>
      </c>
      <c r="Z46" s="361">
        <v>108</v>
      </c>
      <c r="AA46" s="361">
        <v>116</v>
      </c>
      <c r="AB46" s="361">
        <v>106</v>
      </c>
      <c r="AC46" s="198">
        <v>548</v>
      </c>
      <c r="AD46" s="1"/>
      <c r="AE46" s="21"/>
      <c r="AF46" s="21"/>
      <c r="AG46" s="21"/>
      <c r="AH46" s="21"/>
      <c r="AI46" s="21"/>
      <c r="AJ46" s="21"/>
    </row>
    <row r="47" spans="1:36" ht="18.899999999999999" customHeight="1">
      <c r="A47" s="1"/>
      <c r="B47" s="200">
        <v>45</v>
      </c>
      <c r="C47" s="416" t="s">
        <v>31</v>
      </c>
      <c r="D47" s="417">
        <v>0</v>
      </c>
      <c r="E47" s="418">
        <v>0</v>
      </c>
      <c r="F47" s="419">
        <v>0</v>
      </c>
      <c r="G47" s="419">
        <v>0</v>
      </c>
      <c r="H47" s="419">
        <v>0</v>
      </c>
      <c r="I47" s="419">
        <v>0</v>
      </c>
      <c r="J47" s="419">
        <v>0</v>
      </c>
      <c r="K47" s="417">
        <v>0</v>
      </c>
      <c r="L47" s="419">
        <v>0</v>
      </c>
      <c r="M47" s="419">
        <v>0</v>
      </c>
      <c r="N47" s="419">
        <v>0</v>
      </c>
      <c r="O47" s="419">
        <v>0</v>
      </c>
      <c r="P47" s="419">
        <v>0</v>
      </c>
      <c r="Q47" s="417">
        <v>0</v>
      </c>
      <c r="R47" s="421">
        <v>0</v>
      </c>
      <c r="S47" s="367">
        <v>0</v>
      </c>
      <c r="T47" s="367">
        <v>0</v>
      </c>
      <c r="U47" s="367">
        <v>0</v>
      </c>
      <c r="V47" s="367">
        <v>0</v>
      </c>
      <c r="W47" s="194">
        <v>0</v>
      </c>
      <c r="X47" s="423">
        <v>0</v>
      </c>
      <c r="Y47" s="423">
        <v>0</v>
      </c>
      <c r="Z47" s="423">
        <v>0</v>
      </c>
      <c r="AA47" s="423">
        <v>0</v>
      </c>
      <c r="AB47" s="423">
        <v>0</v>
      </c>
      <c r="AC47" s="374">
        <v>0</v>
      </c>
      <c r="AD47" s="1"/>
      <c r="AE47" s="21"/>
      <c r="AF47" s="21"/>
      <c r="AG47" s="21"/>
      <c r="AH47" s="21"/>
      <c r="AI47" s="21"/>
      <c r="AJ47" s="21"/>
    </row>
    <row r="48" spans="1:36" ht="18.600000000000001">
      <c r="A48" s="1"/>
      <c r="B48" s="35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21"/>
      <c r="AF48" s="21"/>
      <c r="AG48" s="21"/>
      <c r="AH48" s="21"/>
      <c r="AI48" s="21"/>
      <c r="AJ48" s="21"/>
    </row>
    <row r="49" spans="1:36" ht="18.600000000000001">
      <c r="A49" s="18"/>
      <c r="B49" s="12"/>
      <c r="C49" s="20"/>
      <c r="D49" s="15"/>
      <c r="E49" s="11"/>
      <c r="F49" s="16"/>
      <c r="G49" s="16"/>
      <c r="H49" s="16"/>
      <c r="I49" s="16"/>
      <c r="J49" s="16"/>
      <c r="K49" s="15"/>
      <c r="L49" s="16"/>
      <c r="M49" s="16"/>
      <c r="N49" s="16"/>
      <c r="O49" s="16"/>
      <c r="P49" s="16"/>
      <c r="Q49" s="15"/>
      <c r="R49" s="19"/>
      <c r="S49" s="16"/>
      <c r="T49" s="16"/>
      <c r="U49" s="16"/>
      <c r="V49" s="16"/>
      <c r="W49" s="15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12"/>
      <c r="C50" s="20"/>
      <c r="D50" s="15"/>
      <c r="E50" s="11"/>
      <c r="F50" s="16"/>
      <c r="G50" s="16"/>
      <c r="H50" s="16"/>
      <c r="I50" s="16"/>
      <c r="J50" s="16"/>
      <c r="K50" s="15"/>
      <c r="L50" s="16"/>
      <c r="M50" s="16"/>
      <c r="N50" s="16"/>
      <c r="O50" s="16"/>
      <c r="P50" s="16"/>
      <c r="Q50" s="15"/>
      <c r="R50" s="19"/>
      <c r="S50" s="16"/>
      <c r="T50" s="16"/>
      <c r="U50" s="16"/>
      <c r="V50" s="16"/>
      <c r="W50" s="15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12"/>
      <c r="C51" s="20"/>
      <c r="D51" s="15"/>
      <c r="E51" s="11"/>
      <c r="F51" s="16"/>
      <c r="G51" s="16"/>
      <c r="H51" s="16"/>
      <c r="I51" s="16"/>
      <c r="J51" s="16"/>
      <c r="K51" s="15"/>
      <c r="L51" s="16"/>
      <c r="M51" s="16"/>
      <c r="N51" s="16"/>
      <c r="O51" s="16"/>
      <c r="P51" s="16"/>
      <c r="Q51" s="15"/>
      <c r="R51" s="19"/>
      <c r="S51" s="16"/>
      <c r="T51" s="16"/>
      <c r="U51" s="16"/>
      <c r="V51" s="16"/>
      <c r="W51" s="15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12"/>
      <c r="C52" s="20"/>
      <c r="D52" s="15"/>
      <c r="E52" s="11"/>
      <c r="F52" s="16"/>
      <c r="G52" s="16"/>
      <c r="H52" s="16"/>
      <c r="I52" s="16"/>
      <c r="J52" s="16"/>
      <c r="K52" s="15"/>
      <c r="L52" s="16"/>
      <c r="M52" s="16"/>
      <c r="N52" s="16"/>
      <c r="O52" s="16"/>
      <c r="P52" s="16"/>
      <c r="Q52" s="15"/>
      <c r="R52" s="19"/>
      <c r="S52" s="16"/>
      <c r="T52" s="16"/>
      <c r="U52" s="16"/>
      <c r="V52" s="16"/>
      <c r="W52" s="15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12"/>
      <c r="C53" s="20"/>
      <c r="D53" s="15"/>
      <c r="E53" s="11"/>
      <c r="F53" s="16"/>
      <c r="G53" s="16"/>
      <c r="H53" s="16"/>
      <c r="I53" s="16"/>
      <c r="J53" s="16"/>
      <c r="K53" s="15"/>
      <c r="L53" s="16"/>
      <c r="M53" s="16"/>
      <c r="N53" s="16"/>
      <c r="O53" s="16"/>
      <c r="P53" s="16"/>
      <c r="Q53" s="15"/>
      <c r="R53" s="19"/>
      <c r="S53" s="16"/>
      <c r="T53" s="16"/>
      <c r="U53" s="16"/>
      <c r="V53" s="16"/>
      <c r="W53" s="15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 ht="18.600000000000001">
      <c r="A54" s="18"/>
      <c r="B54" s="22"/>
      <c r="C54" s="23"/>
      <c r="D54" s="24"/>
      <c r="E54" s="25"/>
      <c r="F54" s="26"/>
      <c r="G54" s="26"/>
      <c r="H54" s="26"/>
      <c r="I54" s="26"/>
      <c r="J54" s="26"/>
      <c r="K54" s="24"/>
      <c r="L54" s="26"/>
      <c r="M54" s="26"/>
      <c r="N54" s="26"/>
      <c r="O54" s="26"/>
      <c r="P54" s="26"/>
      <c r="Q54" s="24"/>
      <c r="R54" s="19"/>
      <c r="S54" s="26"/>
      <c r="T54" s="26"/>
      <c r="U54" s="26"/>
      <c r="V54" s="26"/>
      <c r="W54" s="24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 ht="18.600000000000001">
      <c r="A55" s="18"/>
      <c r="B55" s="22"/>
      <c r="C55" s="23"/>
      <c r="D55" s="24"/>
      <c r="E55" s="25"/>
      <c r="F55" s="26"/>
      <c r="G55" s="26"/>
      <c r="H55" s="26"/>
      <c r="I55" s="26"/>
      <c r="J55" s="26"/>
      <c r="K55" s="24"/>
      <c r="L55" s="26"/>
      <c r="M55" s="26"/>
      <c r="N55" s="26"/>
      <c r="O55" s="26"/>
      <c r="P55" s="26"/>
      <c r="Q55" s="24"/>
      <c r="R55" s="19"/>
      <c r="S55" s="26"/>
      <c r="T55" s="26"/>
      <c r="U55" s="26"/>
      <c r="V55" s="26"/>
      <c r="W55" s="24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 ht="18.600000000000001">
      <c r="A56" s="18"/>
      <c r="B56" s="22"/>
      <c r="C56" s="23"/>
      <c r="D56" s="24"/>
      <c r="E56" s="25"/>
      <c r="F56" s="26"/>
      <c r="G56" s="26"/>
      <c r="H56" s="26"/>
      <c r="I56" s="26"/>
      <c r="J56" s="26"/>
      <c r="K56" s="24"/>
      <c r="L56" s="26"/>
      <c r="M56" s="26"/>
      <c r="N56" s="26"/>
      <c r="O56" s="26"/>
      <c r="P56" s="26"/>
      <c r="Q56" s="24"/>
      <c r="R56" s="26"/>
      <c r="S56" s="26"/>
      <c r="T56" s="26"/>
      <c r="U56" s="26"/>
      <c r="V56" s="26"/>
      <c r="W56" s="24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 ht="18.600000000000001">
      <c r="A57" s="18"/>
      <c r="B57" s="22"/>
      <c r="C57" s="23"/>
      <c r="D57" s="24"/>
      <c r="E57" s="25"/>
      <c r="F57" s="26"/>
      <c r="G57" s="26"/>
      <c r="H57" s="26"/>
      <c r="I57" s="26"/>
      <c r="J57" s="26"/>
      <c r="K57" s="24"/>
      <c r="L57" s="26"/>
      <c r="M57" s="26"/>
      <c r="N57" s="26"/>
      <c r="O57" s="26"/>
      <c r="P57" s="26"/>
      <c r="Q57" s="24"/>
      <c r="R57" s="26"/>
      <c r="S57" s="26"/>
      <c r="T57" s="26"/>
      <c r="U57" s="26"/>
      <c r="V57" s="26"/>
      <c r="W57" s="24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 ht="18.600000000000001">
      <c r="A58" s="18"/>
      <c r="B58" s="22"/>
      <c r="C58" s="23"/>
      <c r="D58" s="24"/>
      <c r="E58" s="25"/>
      <c r="F58" s="26"/>
      <c r="G58" s="26"/>
      <c r="H58" s="26"/>
      <c r="I58" s="26"/>
      <c r="J58" s="26"/>
      <c r="K58" s="24"/>
      <c r="L58" s="26"/>
      <c r="M58" s="26"/>
      <c r="N58" s="26"/>
      <c r="O58" s="26"/>
      <c r="P58" s="26"/>
      <c r="Q58" s="24"/>
      <c r="R58" s="26"/>
      <c r="S58" s="26"/>
      <c r="T58" s="26"/>
      <c r="U58" s="26"/>
      <c r="V58" s="26"/>
      <c r="W58" s="24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 ht="18.600000000000001">
      <c r="A59" s="18"/>
      <c r="B59" s="22"/>
      <c r="C59" s="23"/>
      <c r="D59" s="24"/>
      <c r="E59" s="25"/>
      <c r="F59" s="26"/>
      <c r="G59" s="26"/>
      <c r="H59" s="26"/>
      <c r="I59" s="26"/>
      <c r="J59" s="26"/>
      <c r="K59" s="24"/>
      <c r="L59" s="26"/>
      <c r="M59" s="26"/>
      <c r="N59" s="26"/>
      <c r="O59" s="26"/>
      <c r="P59" s="26"/>
      <c r="Q59" s="24"/>
      <c r="R59" s="26"/>
      <c r="S59" s="26"/>
      <c r="T59" s="26"/>
      <c r="U59" s="26"/>
      <c r="V59" s="26"/>
      <c r="W59" s="24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 ht="18.600000000000001">
      <c r="A60" s="18"/>
      <c r="B60" s="22"/>
      <c r="C60" s="23"/>
      <c r="D60" s="24"/>
      <c r="E60" s="25"/>
      <c r="F60" s="26"/>
      <c r="G60" s="26"/>
      <c r="H60" s="26"/>
      <c r="I60" s="26"/>
      <c r="J60" s="26"/>
      <c r="K60" s="24"/>
      <c r="L60" s="26"/>
      <c r="M60" s="26"/>
      <c r="N60" s="26"/>
      <c r="O60" s="26"/>
      <c r="P60" s="26"/>
      <c r="Q60" s="24"/>
      <c r="R60" s="26"/>
      <c r="S60" s="26"/>
      <c r="T60" s="26"/>
      <c r="U60" s="26"/>
      <c r="V60" s="26"/>
      <c r="W60" s="24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 ht="18.600000000000001">
      <c r="A61" s="18"/>
      <c r="B61" s="22"/>
      <c r="C61" s="23"/>
      <c r="D61" s="24"/>
      <c r="E61" s="25"/>
      <c r="F61" s="26"/>
      <c r="G61" s="26"/>
      <c r="H61" s="26"/>
      <c r="I61" s="26"/>
      <c r="J61" s="26"/>
      <c r="K61" s="24"/>
      <c r="L61" s="26"/>
      <c r="M61" s="26"/>
      <c r="N61" s="26"/>
      <c r="O61" s="26"/>
      <c r="P61" s="26"/>
      <c r="Q61" s="24"/>
      <c r="R61" s="26"/>
      <c r="S61" s="26"/>
      <c r="T61" s="26"/>
      <c r="U61" s="26"/>
      <c r="V61" s="26"/>
      <c r="W61" s="24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 ht="18.600000000000001">
      <c r="A62" s="18"/>
      <c r="B62" s="22"/>
      <c r="C62" s="23"/>
      <c r="D62" s="24"/>
      <c r="E62" s="25"/>
      <c r="F62" s="26"/>
      <c r="G62" s="26"/>
      <c r="H62" s="26"/>
      <c r="I62" s="26"/>
      <c r="J62" s="26"/>
      <c r="K62" s="24"/>
      <c r="L62" s="26"/>
      <c r="M62" s="26"/>
      <c r="N62" s="26"/>
      <c r="O62" s="26"/>
      <c r="P62" s="26"/>
      <c r="Q62" s="24"/>
      <c r="R62" s="26"/>
      <c r="S62" s="26"/>
      <c r="T62" s="26"/>
      <c r="U62" s="26"/>
      <c r="V62" s="26"/>
      <c r="W62" s="24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 ht="18.600000000000001">
      <c r="A63" s="18"/>
      <c r="B63" s="22"/>
      <c r="C63" s="23"/>
      <c r="D63" s="24"/>
      <c r="E63" s="25"/>
      <c r="F63" s="26"/>
      <c r="G63" s="26"/>
      <c r="H63" s="26"/>
      <c r="I63" s="26"/>
      <c r="J63" s="26"/>
      <c r="K63" s="24"/>
      <c r="L63" s="26"/>
      <c r="M63" s="26"/>
      <c r="N63" s="26"/>
      <c r="O63" s="26"/>
      <c r="P63" s="26"/>
      <c r="Q63" s="24"/>
      <c r="R63" s="26"/>
      <c r="S63" s="26"/>
      <c r="T63" s="26"/>
      <c r="U63" s="26"/>
      <c r="V63" s="26"/>
      <c r="W63" s="24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 ht="18.600000000000001">
      <c r="A64" s="18"/>
      <c r="B64" s="22"/>
      <c r="C64" s="23"/>
      <c r="D64" s="24"/>
      <c r="E64" s="25"/>
      <c r="F64" s="26"/>
      <c r="G64" s="26"/>
      <c r="H64" s="26"/>
      <c r="I64" s="26"/>
      <c r="J64" s="26"/>
      <c r="K64" s="24"/>
      <c r="L64" s="26"/>
      <c r="M64" s="26"/>
      <c r="N64" s="26"/>
      <c r="O64" s="26"/>
      <c r="P64" s="26"/>
      <c r="Q64" s="24"/>
      <c r="R64" s="26"/>
      <c r="S64" s="26"/>
      <c r="T64" s="26"/>
      <c r="U64" s="26"/>
      <c r="V64" s="26"/>
      <c r="W64" s="24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  <row r="68" spans="1:3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21"/>
      <c r="AF68" s="21"/>
      <c r="AG68" s="21"/>
      <c r="AH68" s="21"/>
      <c r="AI68" s="21"/>
      <c r="AJ68" s="21"/>
    </row>
    <row r="69" spans="1:3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21"/>
      <c r="AF69" s="21"/>
      <c r="AG69" s="21"/>
      <c r="AH69" s="21"/>
      <c r="AI69" s="21"/>
      <c r="AJ69" s="21"/>
    </row>
    <row r="70" spans="1:3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21"/>
      <c r="AF70" s="21"/>
      <c r="AG70" s="21"/>
      <c r="AH70" s="21"/>
      <c r="AI70" s="21"/>
      <c r="AJ70" s="21"/>
    </row>
    <row r="71" spans="1:3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21"/>
      <c r="AF71" s="21"/>
      <c r="AG71" s="21"/>
      <c r="AH71" s="21"/>
      <c r="AI71" s="21"/>
      <c r="AJ71" s="21"/>
    </row>
    <row r="72" spans="1:3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21"/>
      <c r="AF72" s="21"/>
      <c r="AG72" s="21"/>
      <c r="AH72" s="21"/>
      <c r="AI72" s="21"/>
      <c r="AJ72" s="21"/>
    </row>
    <row r="73" spans="1:3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21"/>
      <c r="AF73" s="21"/>
      <c r="AG73" s="21"/>
      <c r="AH73" s="21"/>
      <c r="AI73" s="21"/>
      <c r="AJ73" s="21"/>
    </row>
    <row r="74" spans="1:3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21"/>
      <c r="AF74" s="21"/>
      <c r="AG74" s="21"/>
      <c r="AH74" s="21"/>
      <c r="AI74" s="21"/>
      <c r="AJ74" s="21"/>
    </row>
    <row r="75" spans="1:3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21"/>
      <c r="AF75" s="21"/>
      <c r="AG75" s="21"/>
      <c r="AH75" s="21"/>
      <c r="AI75" s="21"/>
      <c r="AJ75" s="21"/>
    </row>
    <row r="76" spans="1:3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21"/>
      <c r="AF76" s="21"/>
      <c r="AG76" s="21"/>
      <c r="AH76" s="21"/>
      <c r="AI76" s="21"/>
      <c r="AJ76" s="21"/>
    </row>
    <row r="77" spans="1:3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21"/>
      <c r="AF77" s="21"/>
      <c r="AG77" s="21"/>
      <c r="AH77" s="21"/>
      <c r="AI77" s="21"/>
      <c r="AJ77" s="21"/>
    </row>
    <row r="78" spans="1:3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21"/>
      <c r="AF78" s="21"/>
      <c r="AG78" s="21"/>
      <c r="AH78" s="21"/>
      <c r="AI78" s="21"/>
      <c r="AJ78" s="21"/>
    </row>
  </sheetData>
  <sortState xmlns:xlrd2="http://schemas.microsoft.com/office/spreadsheetml/2017/richdata2" ref="C3:AC47">
    <sortCondition descending="1" ref="E3:E4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6"/>
  <sheetViews>
    <sheetView workbookViewId="0">
      <selection activeCell="K34" sqref="K34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398" t="s">
        <v>100</v>
      </c>
      <c r="C1" s="398"/>
      <c r="D1" s="398"/>
      <c r="E1" s="398"/>
      <c r="F1" s="398"/>
      <c r="G1" s="398"/>
      <c r="H1" s="345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11"/>
      <c r="C2" s="278" t="s">
        <v>46</v>
      </c>
      <c r="D2" s="279" t="s">
        <v>66</v>
      </c>
      <c r="E2" s="280" t="s">
        <v>101</v>
      </c>
      <c r="F2" s="281" t="s">
        <v>90</v>
      </c>
      <c r="G2" s="281" t="s">
        <v>102</v>
      </c>
      <c r="H2" s="348"/>
      <c r="I2" s="342" t="s">
        <v>117</v>
      </c>
      <c r="J2" s="343"/>
      <c r="K2" s="343"/>
      <c r="L2" s="343"/>
      <c r="M2" s="344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1">
        <v>1</v>
      </c>
      <c r="C3" s="81" t="s">
        <v>70</v>
      </c>
      <c r="D3" s="36">
        <v>96</v>
      </c>
      <c r="E3" s="83">
        <v>144.17777777777778</v>
      </c>
      <c r="F3" s="84">
        <v>1464</v>
      </c>
      <c r="G3" s="82">
        <v>1464</v>
      </c>
      <c r="H3" s="349"/>
      <c r="I3" s="272" t="s">
        <v>55</v>
      </c>
      <c r="J3" s="273"/>
      <c r="K3" s="273"/>
      <c r="L3" s="274"/>
      <c r="M3" s="275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1">
        <v>2</v>
      </c>
      <c r="C4" s="81" t="s">
        <v>23</v>
      </c>
      <c r="D4" s="36">
        <v>90</v>
      </c>
      <c r="E4" s="83">
        <v>141.9111111111111</v>
      </c>
      <c r="F4" s="84">
        <v>1460</v>
      </c>
      <c r="G4" s="82">
        <v>1460</v>
      </c>
      <c r="H4" s="350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1">
        <v>3</v>
      </c>
      <c r="C5" s="81" t="s">
        <v>33</v>
      </c>
      <c r="D5" s="36">
        <v>74</v>
      </c>
      <c r="E5" s="83">
        <v>143.6875</v>
      </c>
      <c r="F5" s="84">
        <v>1472</v>
      </c>
      <c r="G5" s="82">
        <v>1468</v>
      </c>
      <c r="H5" s="350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1">
        <v>4</v>
      </c>
      <c r="C6" s="81" t="s">
        <v>25</v>
      </c>
      <c r="D6" s="209">
        <v>70</v>
      </c>
      <c r="E6" s="83">
        <v>146.17777777777778</v>
      </c>
      <c r="F6" s="84">
        <v>1498</v>
      </c>
      <c r="G6" s="82">
        <v>1483</v>
      </c>
      <c r="H6" s="350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1">
        <v>5</v>
      </c>
      <c r="C7" s="81" t="s">
        <v>44</v>
      </c>
      <c r="D7" s="36">
        <v>61</v>
      </c>
      <c r="E7" s="83">
        <v>145.72222222222223</v>
      </c>
      <c r="F7" s="84">
        <v>1484</v>
      </c>
      <c r="G7" s="82">
        <v>1484</v>
      </c>
      <c r="H7" s="350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1">
        <v>6</v>
      </c>
      <c r="C8" s="284" t="s">
        <v>43</v>
      </c>
      <c r="D8" s="36">
        <v>60</v>
      </c>
      <c r="E8" s="83">
        <v>145.37142857142857</v>
      </c>
      <c r="F8" s="84">
        <v>1482</v>
      </c>
      <c r="G8" s="82">
        <v>1473</v>
      </c>
      <c r="H8" s="350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1">
        <v>7</v>
      </c>
      <c r="C9" s="81" t="s">
        <v>48</v>
      </c>
      <c r="D9" s="36">
        <v>45</v>
      </c>
      <c r="E9" s="83">
        <v>143.80000000000001</v>
      </c>
      <c r="F9" s="84">
        <v>1470</v>
      </c>
      <c r="G9" s="82">
        <v>1457</v>
      </c>
      <c r="H9" s="350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3.95" customHeight="1">
      <c r="A10" s="68"/>
      <c r="B10" s="309"/>
      <c r="C10" s="312"/>
      <c r="D10" s="313"/>
      <c r="E10" s="62"/>
      <c r="F10" s="314"/>
      <c r="G10" s="315"/>
      <c r="H10" s="350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316"/>
      <c r="C11" s="278" t="s">
        <v>0</v>
      </c>
      <c r="D11" s="279" t="s">
        <v>66</v>
      </c>
      <c r="E11" s="280" t="s">
        <v>101</v>
      </c>
      <c r="F11" s="281" t="s">
        <v>90</v>
      </c>
      <c r="G11" s="281" t="s">
        <v>102</v>
      </c>
      <c r="H11" s="348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8.899999999999999" customHeight="1">
      <c r="A12" s="68"/>
      <c r="B12" s="261">
        <v>1</v>
      </c>
      <c r="C12" s="81" t="s">
        <v>53</v>
      </c>
      <c r="D12" s="209">
        <v>96</v>
      </c>
      <c r="E12" s="317">
        <v>141.11250000000001</v>
      </c>
      <c r="F12" s="85">
        <v>1444</v>
      </c>
      <c r="G12" s="82">
        <v>1444</v>
      </c>
      <c r="H12" s="54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261">
        <v>2</v>
      </c>
      <c r="C13" s="81" t="s">
        <v>82</v>
      </c>
      <c r="D13" s="36">
        <v>88</v>
      </c>
      <c r="E13" s="317">
        <v>141.80000000000001</v>
      </c>
      <c r="F13" s="85">
        <v>1438</v>
      </c>
      <c r="G13" s="82">
        <v>1426</v>
      </c>
      <c r="H13" s="54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1">
        <v>3</v>
      </c>
      <c r="C14" s="81" t="s">
        <v>91</v>
      </c>
      <c r="D14" s="209">
        <v>88</v>
      </c>
      <c r="E14" s="317">
        <v>141.30000000000001</v>
      </c>
      <c r="F14" s="85">
        <v>1459</v>
      </c>
      <c r="G14" s="82">
        <v>1459</v>
      </c>
      <c r="H14" s="54"/>
      <c r="I14" s="55"/>
      <c r="J14" s="55"/>
      <c r="K14" s="55"/>
      <c r="L14" s="65"/>
      <c r="M14" s="268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1">
        <v>4</v>
      </c>
      <c r="C15" s="81" t="s">
        <v>24</v>
      </c>
      <c r="D15" s="209">
        <v>87</v>
      </c>
      <c r="E15" s="317">
        <v>141.98888888888888</v>
      </c>
      <c r="F15" s="85">
        <v>1445</v>
      </c>
      <c r="G15" s="82">
        <v>1438</v>
      </c>
      <c r="H15" s="54"/>
      <c r="I15" s="55"/>
      <c r="J15" s="55"/>
      <c r="K15" s="55"/>
      <c r="L15" s="65"/>
      <c r="M15" s="5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1">
        <v>5</v>
      </c>
      <c r="C16" s="81" t="s">
        <v>22</v>
      </c>
      <c r="D16" s="36">
        <v>85</v>
      </c>
      <c r="E16" s="317">
        <v>142.30000000000001</v>
      </c>
      <c r="F16" s="85">
        <v>1457</v>
      </c>
      <c r="G16" s="82">
        <v>1456</v>
      </c>
      <c r="H16" s="54"/>
      <c r="I16" s="55"/>
      <c r="J16" s="55"/>
      <c r="K16" s="55"/>
      <c r="L16" s="65"/>
      <c r="M16" s="65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1">
        <v>6</v>
      </c>
      <c r="C17" s="81" t="s">
        <v>28</v>
      </c>
      <c r="D17" s="36">
        <v>83</v>
      </c>
      <c r="E17" s="317">
        <v>139.02222222222221</v>
      </c>
      <c r="F17" s="85">
        <v>1450</v>
      </c>
      <c r="G17" s="82">
        <v>1407</v>
      </c>
      <c r="H17" s="54"/>
      <c r="I17" s="55"/>
      <c r="J17" s="55"/>
      <c r="K17" s="55"/>
      <c r="L17" s="65"/>
      <c r="M17" s="6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1">
        <v>7</v>
      </c>
      <c r="C18" s="81" t="s">
        <v>27</v>
      </c>
      <c r="D18" s="36">
        <v>77</v>
      </c>
      <c r="E18" s="317">
        <v>137.91428571428571</v>
      </c>
      <c r="F18" s="85">
        <v>1435</v>
      </c>
      <c r="G18" s="82">
        <v>1402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1">
        <v>8</v>
      </c>
      <c r="C19" s="81" t="s">
        <v>71</v>
      </c>
      <c r="D19" s="36">
        <v>40</v>
      </c>
      <c r="E19" s="317">
        <v>134.65714285714284</v>
      </c>
      <c r="F19" s="85">
        <v>1445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3.95" customHeight="1">
      <c r="A20" s="68"/>
      <c r="B20" s="261"/>
      <c r="C20" s="70"/>
      <c r="D20" s="319"/>
      <c r="E20" s="320"/>
      <c r="F20" s="321"/>
      <c r="G20" s="322"/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310"/>
      <c r="C21" s="278" t="s">
        <v>6</v>
      </c>
      <c r="D21" s="279" t="s">
        <v>66</v>
      </c>
      <c r="E21" s="280" t="s">
        <v>101</v>
      </c>
      <c r="F21" s="281" t="s">
        <v>90</v>
      </c>
      <c r="G21" s="281" t="s">
        <v>102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1">
        <v>1</v>
      </c>
      <c r="C22" s="81" t="s">
        <v>12</v>
      </c>
      <c r="D22" s="36">
        <v>89</v>
      </c>
      <c r="E22" s="317">
        <v>138.73333333333332</v>
      </c>
      <c r="F22" s="85">
        <v>1421</v>
      </c>
      <c r="G22" s="318">
        <v>1409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1">
        <v>2</v>
      </c>
      <c r="C23" s="81" t="s">
        <v>3</v>
      </c>
      <c r="D23" s="36">
        <v>88</v>
      </c>
      <c r="E23" s="317">
        <v>138.26666666666668</v>
      </c>
      <c r="F23" s="85">
        <v>1434</v>
      </c>
      <c r="G23" s="82">
        <v>1424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1">
        <v>3</v>
      </c>
      <c r="C24" s="81" t="s">
        <v>94</v>
      </c>
      <c r="D24" s="36">
        <v>88</v>
      </c>
      <c r="E24" s="317">
        <v>137.77777777777777</v>
      </c>
      <c r="F24" s="85">
        <v>1405</v>
      </c>
      <c r="G24" s="82">
        <v>1405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1">
        <v>4</v>
      </c>
      <c r="C25" s="81" t="s">
        <v>83</v>
      </c>
      <c r="D25" s="36">
        <v>87</v>
      </c>
      <c r="E25" s="317">
        <v>134.75555555555556</v>
      </c>
      <c r="F25" s="85">
        <v>1426</v>
      </c>
      <c r="G25" s="82">
        <v>1426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1">
        <v>5</v>
      </c>
      <c r="C26" s="81" t="s">
        <v>49</v>
      </c>
      <c r="D26" s="36">
        <v>85</v>
      </c>
      <c r="E26" s="317">
        <v>136.23333333333332</v>
      </c>
      <c r="F26" s="323">
        <v>1390</v>
      </c>
      <c r="G26" s="82">
        <v>1390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1">
        <v>6</v>
      </c>
      <c r="C27" s="81" t="s">
        <v>32</v>
      </c>
      <c r="D27" s="36">
        <v>68</v>
      </c>
      <c r="E27" s="317">
        <v>134.72222222222223</v>
      </c>
      <c r="F27" s="323">
        <v>1412</v>
      </c>
      <c r="G27" s="82">
        <v>1398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1">
        <v>7</v>
      </c>
      <c r="C28" s="81" t="s">
        <v>96</v>
      </c>
      <c r="D28" s="36">
        <v>68</v>
      </c>
      <c r="E28" s="317">
        <v>129.14444444444445</v>
      </c>
      <c r="F28" s="323">
        <v>1377</v>
      </c>
      <c r="G28" s="82">
        <v>1377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8.899999999999999" customHeight="1">
      <c r="A29" s="68"/>
      <c r="B29" s="261">
        <v>8</v>
      </c>
      <c r="C29" s="81" t="s">
        <v>26</v>
      </c>
      <c r="D29" s="36">
        <v>58</v>
      </c>
      <c r="E29" s="317">
        <v>133.06666666666666</v>
      </c>
      <c r="F29" s="323">
        <v>1413</v>
      </c>
      <c r="G29" s="82">
        <v>1380</v>
      </c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261">
        <v>9</v>
      </c>
      <c r="C30" s="81" t="s">
        <v>4</v>
      </c>
      <c r="D30" s="36">
        <v>46</v>
      </c>
      <c r="E30" s="317">
        <v>130.04444444444445</v>
      </c>
      <c r="F30" s="323">
        <v>1422</v>
      </c>
      <c r="G30" s="82">
        <v>1363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1">
        <v>10</v>
      </c>
      <c r="C31" s="81" t="s">
        <v>98</v>
      </c>
      <c r="D31" s="36">
        <v>44</v>
      </c>
      <c r="E31" s="317">
        <v>127.96666666666667</v>
      </c>
      <c r="F31" s="323">
        <v>1341</v>
      </c>
      <c r="G31" s="82">
        <v>1341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1"/>
      <c r="C32" s="278" t="s">
        <v>97</v>
      </c>
      <c r="D32" s="279" t="s">
        <v>66</v>
      </c>
      <c r="E32" s="280" t="s">
        <v>101</v>
      </c>
      <c r="F32" s="281" t="s">
        <v>90</v>
      </c>
      <c r="G32" s="281" t="s">
        <v>102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1">
        <v>1</v>
      </c>
      <c r="C33" s="378" t="s">
        <v>30</v>
      </c>
      <c r="D33" s="375">
        <v>84</v>
      </c>
      <c r="E33" s="376">
        <v>124.5</v>
      </c>
      <c r="F33" s="377">
        <v>1302</v>
      </c>
      <c r="G33" s="377">
        <v>1285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1">
        <v>2</v>
      </c>
      <c r="C34" s="378" t="s">
        <v>56</v>
      </c>
      <c r="D34" s="375">
        <v>77</v>
      </c>
      <c r="E34" s="376">
        <v>123.15555555555555</v>
      </c>
      <c r="F34" s="377">
        <v>1278</v>
      </c>
      <c r="G34" s="377">
        <v>1261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1">
        <v>3</v>
      </c>
      <c r="C35" s="378" t="s">
        <v>81</v>
      </c>
      <c r="D35" s="375">
        <v>72</v>
      </c>
      <c r="E35" s="376">
        <v>121.9</v>
      </c>
      <c r="F35" s="377">
        <v>1289</v>
      </c>
      <c r="G35" s="377">
        <v>1289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1">
        <v>4</v>
      </c>
      <c r="C36" s="378" t="s">
        <v>47</v>
      </c>
      <c r="D36" s="375">
        <v>68</v>
      </c>
      <c r="E36" s="376">
        <v>127.63333333333334</v>
      </c>
      <c r="F36" s="377">
        <v>1345</v>
      </c>
      <c r="G36" s="377">
        <v>1313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1">
        <v>5</v>
      </c>
      <c r="C37" s="378" t="s">
        <v>99</v>
      </c>
      <c r="D37" s="375">
        <v>66</v>
      </c>
      <c r="E37" s="376">
        <v>108.91111111111111</v>
      </c>
      <c r="F37" s="377">
        <v>1140</v>
      </c>
      <c r="G37" s="377">
        <v>1140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1">
        <v>6</v>
      </c>
      <c r="C38" s="378" t="s">
        <v>29</v>
      </c>
      <c r="D38" s="375">
        <v>65</v>
      </c>
      <c r="E38" s="376">
        <v>125.36666666666666</v>
      </c>
      <c r="F38" s="377">
        <v>1309</v>
      </c>
      <c r="G38" s="377">
        <v>1309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1">
        <v>7</v>
      </c>
      <c r="C39" s="378" t="s">
        <v>88</v>
      </c>
      <c r="D39" s="375">
        <v>64</v>
      </c>
      <c r="E39" s="376">
        <v>112.8875</v>
      </c>
      <c r="F39" s="377">
        <v>1196</v>
      </c>
      <c r="G39" s="377">
        <v>1184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8.899999999999999" customHeight="1">
      <c r="A40" s="68"/>
      <c r="B40" s="261">
        <v>8</v>
      </c>
      <c r="C40" s="378" t="s">
        <v>69</v>
      </c>
      <c r="D40" s="375">
        <v>44</v>
      </c>
      <c r="E40" s="376">
        <v>120.35555555555555</v>
      </c>
      <c r="F40" s="377">
        <v>1287</v>
      </c>
      <c r="G40" s="377">
        <v>1261</v>
      </c>
      <c r="H40" s="54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899999999999999" customHeight="1">
      <c r="A41" s="68"/>
      <c r="B41" s="261">
        <v>9</v>
      </c>
      <c r="C41" s="378" t="s">
        <v>31</v>
      </c>
      <c r="D41" s="375">
        <v>28</v>
      </c>
      <c r="E41" s="376">
        <v>119.4</v>
      </c>
      <c r="F41" s="377">
        <v>1255</v>
      </c>
      <c r="G41" s="377">
        <v>1235</v>
      </c>
      <c r="H41" s="54"/>
      <c r="I41" s="55"/>
      <c r="J41" s="55"/>
      <c r="K41" s="5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899999999999999" customHeight="1">
      <c r="A42" s="68"/>
      <c r="B42" s="261">
        <v>10</v>
      </c>
      <c r="C42" s="81" t="s">
        <v>35</v>
      </c>
      <c r="D42" s="36">
        <v>19</v>
      </c>
      <c r="E42" s="317">
        <v>112.5</v>
      </c>
      <c r="F42" s="323">
        <v>1284</v>
      </c>
      <c r="G42" s="82">
        <v>1174</v>
      </c>
      <c r="H42" s="54"/>
      <c r="I42" s="55"/>
      <c r="J42" s="55"/>
      <c r="K42" s="5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3.95" customHeight="1">
      <c r="A43" s="68"/>
      <c r="B43" s="35"/>
      <c r="C43" s="346" t="s">
        <v>92</v>
      </c>
      <c r="D43" s="346"/>
      <c r="E43" s="346"/>
      <c r="F43" s="347"/>
      <c r="G43" s="347"/>
      <c r="H43" s="54"/>
      <c r="I43" s="55"/>
      <c r="J43" s="55"/>
      <c r="K43" s="5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63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72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7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63"/>
      <c r="E50" s="86"/>
      <c r="F50" s="87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69"/>
      <c r="C51" s="70"/>
      <c r="D51" s="72"/>
      <c r="E51" s="86"/>
      <c r="F51" s="87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69"/>
      <c r="C52" s="70"/>
      <c r="D52" s="72"/>
      <c r="E52" s="86"/>
      <c r="F52" s="89"/>
      <c r="G52" s="88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 ht="18.600000000000001">
      <c r="B53" s="69"/>
      <c r="C53" s="70"/>
      <c r="D53" s="72"/>
      <c r="E53" s="86"/>
      <c r="F53" s="89"/>
      <c r="G53" s="88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 ht="18.600000000000001">
      <c r="B54" s="75"/>
      <c r="C54" s="70"/>
      <c r="D54" s="63"/>
      <c r="E54" s="86"/>
      <c r="F54" s="89"/>
      <c r="G54" s="88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 ht="18.600000000000001">
      <c r="B55" s="75"/>
      <c r="C55" s="76"/>
      <c r="D55" s="77"/>
      <c r="E55" s="77"/>
      <c r="F55" s="78"/>
      <c r="G55" s="79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  <row r="74" spans="2:20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</row>
    <row r="75" spans="2:20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</row>
    <row r="76" spans="2:20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N47" sqref="N47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118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400">
        <v>45904</v>
      </c>
      <c r="G4" s="400"/>
      <c r="H4" s="400">
        <v>45918</v>
      </c>
      <c r="I4" s="400"/>
      <c r="J4" s="400">
        <v>45932</v>
      </c>
      <c r="K4" s="400"/>
      <c r="L4" s="246">
        <v>45946</v>
      </c>
      <c r="M4" s="400">
        <v>45960</v>
      </c>
      <c r="N4" s="400"/>
      <c r="O4" s="400">
        <v>45974</v>
      </c>
      <c r="P4" s="400"/>
      <c r="Q4" s="400">
        <v>45988</v>
      </c>
      <c r="R4" s="400"/>
      <c r="S4" s="400">
        <v>46002</v>
      </c>
      <c r="T4" s="400"/>
      <c r="U4" s="400">
        <v>46030</v>
      </c>
      <c r="V4" s="400"/>
      <c r="W4" s="400">
        <v>46044</v>
      </c>
      <c r="X4" s="400"/>
      <c r="Y4" s="400">
        <v>46058</v>
      </c>
      <c r="Z4" s="400"/>
      <c r="AA4" s="400">
        <v>46072</v>
      </c>
      <c r="AB4" s="400"/>
      <c r="AC4" s="400">
        <v>46086</v>
      </c>
      <c r="AD4" s="400"/>
      <c r="AE4" s="400">
        <v>46100</v>
      </c>
      <c r="AF4" s="400"/>
      <c r="AG4" s="400">
        <v>46114</v>
      </c>
      <c r="AH4" s="400"/>
      <c r="AI4" s="400">
        <v>46128</v>
      </c>
      <c r="AJ4" s="400"/>
      <c r="AK4" s="400">
        <v>46142</v>
      </c>
      <c r="AL4" s="400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70</v>
      </c>
      <c r="D5" s="231">
        <v>96</v>
      </c>
      <c r="E5" s="232"/>
      <c r="F5" s="233">
        <v>12</v>
      </c>
      <c r="G5" s="233">
        <v>14</v>
      </c>
      <c r="H5" s="233">
        <v>12</v>
      </c>
      <c r="I5" s="233">
        <v>13</v>
      </c>
      <c r="J5" s="233">
        <v>13</v>
      </c>
      <c r="K5" s="233">
        <v>15</v>
      </c>
      <c r="L5" s="233">
        <v>14</v>
      </c>
      <c r="M5" s="233">
        <v>14</v>
      </c>
      <c r="N5" s="233">
        <v>13</v>
      </c>
      <c r="O5" s="233">
        <v>0</v>
      </c>
      <c r="P5" s="233">
        <v>0</v>
      </c>
      <c r="Q5" s="233">
        <v>0</v>
      </c>
      <c r="R5" s="233">
        <v>0</v>
      </c>
      <c r="S5" s="233">
        <v>0</v>
      </c>
      <c r="T5" s="233">
        <v>0</v>
      </c>
      <c r="U5" s="233">
        <v>0</v>
      </c>
      <c r="V5" s="233">
        <v>0</v>
      </c>
      <c r="W5" s="233">
        <v>0</v>
      </c>
      <c r="X5" s="233">
        <v>0</v>
      </c>
      <c r="Y5" s="233">
        <v>0</v>
      </c>
      <c r="Z5" s="233">
        <v>0</v>
      </c>
      <c r="AA5" s="233">
        <v>0</v>
      </c>
      <c r="AB5" s="233">
        <v>0</v>
      </c>
      <c r="AC5" s="233">
        <v>0</v>
      </c>
      <c r="AD5" s="233">
        <v>0</v>
      </c>
      <c r="AE5" s="233">
        <v>0</v>
      </c>
      <c r="AF5" s="233">
        <v>0</v>
      </c>
      <c r="AG5" s="233">
        <v>0</v>
      </c>
      <c r="AH5" s="233">
        <v>0</v>
      </c>
      <c r="AI5" s="233">
        <v>0</v>
      </c>
      <c r="AJ5" s="233">
        <v>0</v>
      </c>
      <c r="AK5" s="233">
        <v>0</v>
      </c>
      <c r="AL5" s="233">
        <v>0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23</v>
      </c>
      <c r="D6" s="231">
        <v>90</v>
      </c>
      <c r="E6" s="232"/>
      <c r="F6" s="233">
        <v>13</v>
      </c>
      <c r="G6" s="233">
        <v>12</v>
      </c>
      <c r="H6" s="233">
        <v>4</v>
      </c>
      <c r="I6" s="233">
        <v>13</v>
      </c>
      <c r="J6" s="233">
        <v>14</v>
      </c>
      <c r="K6" s="233">
        <v>13</v>
      </c>
      <c r="L6" s="233">
        <v>12</v>
      </c>
      <c r="M6" s="233">
        <v>4</v>
      </c>
      <c r="N6" s="233">
        <v>13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0</v>
      </c>
      <c r="V6" s="233">
        <v>0</v>
      </c>
      <c r="W6" s="233">
        <v>0</v>
      </c>
      <c r="X6" s="233">
        <v>0</v>
      </c>
      <c r="Y6" s="233">
        <v>0</v>
      </c>
      <c r="Z6" s="233">
        <v>0</v>
      </c>
      <c r="AA6" s="233">
        <v>0</v>
      </c>
      <c r="AB6" s="233">
        <v>0</v>
      </c>
      <c r="AC6" s="233">
        <v>0</v>
      </c>
      <c r="AD6" s="233">
        <v>0</v>
      </c>
      <c r="AE6" s="233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>
        <v>0</v>
      </c>
      <c r="AL6" s="233">
        <v>0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33</v>
      </c>
      <c r="D7" s="231">
        <v>74</v>
      </c>
      <c r="E7" s="232">
        <v>1</v>
      </c>
      <c r="F7" s="233">
        <v>3</v>
      </c>
      <c r="G7" s="233">
        <v>14</v>
      </c>
      <c r="H7" s="233">
        <v>15</v>
      </c>
      <c r="I7" s="233">
        <v>8</v>
      </c>
      <c r="J7" s="233">
        <v>11</v>
      </c>
      <c r="K7" s="233">
        <v>7</v>
      </c>
      <c r="L7" s="233">
        <v>0</v>
      </c>
      <c r="M7" s="233">
        <v>7</v>
      </c>
      <c r="N7" s="233">
        <v>12</v>
      </c>
      <c r="O7" s="233">
        <v>0</v>
      </c>
      <c r="P7" s="233">
        <v>0</v>
      </c>
      <c r="Q7" s="233">
        <v>0</v>
      </c>
      <c r="R7" s="233">
        <v>0</v>
      </c>
      <c r="S7" s="233">
        <v>0</v>
      </c>
      <c r="T7" s="233">
        <v>0</v>
      </c>
      <c r="U7" s="233">
        <v>0</v>
      </c>
      <c r="V7" s="233">
        <v>0</v>
      </c>
      <c r="W7" s="233">
        <v>0</v>
      </c>
      <c r="X7" s="233">
        <v>0</v>
      </c>
      <c r="Y7" s="233">
        <v>0</v>
      </c>
      <c r="Z7" s="233">
        <v>0</v>
      </c>
      <c r="AA7" s="233">
        <v>0</v>
      </c>
      <c r="AB7" s="233">
        <v>0</v>
      </c>
      <c r="AC7" s="233">
        <v>0</v>
      </c>
      <c r="AD7" s="233">
        <v>0</v>
      </c>
      <c r="AE7" s="233">
        <v>0</v>
      </c>
      <c r="AF7" s="233">
        <v>0</v>
      </c>
      <c r="AG7" s="233">
        <v>0</v>
      </c>
      <c r="AH7" s="233">
        <v>0</v>
      </c>
      <c r="AI7" s="233">
        <v>0</v>
      </c>
      <c r="AJ7" s="233">
        <v>0</v>
      </c>
      <c r="AK7" s="233">
        <v>0</v>
      </c>
      <c r="AL7" s="233">
        <v>0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25</v>
      </c>
      <c r="D8" s="231">
        <v>70</v>
      </c>
      <c r="E8" s="232"/>
      <c r="F8" s="233">
        <v>10</v>
      </c>
      <c r="G8" s="233">
        <v>6</v>
      </c>
      <c r="H8" s="233">
        <v>14</v>
      </c>
      <c r="I8" s="233">
        <v>12</v>
      </c>
      <c r="J8" s="233">
        <v>14</v>
      </c>
      <c r="K8" s="233">
        <v>7</v>
      </c>
      <c r="L8" s="233">
        <v>4</v>
      </c>
      <c r="M8" s="233">
        <v>7</v>
      </c>
      <c r="N8" s="233">
        <v>5</v>
      </c>
      <c r="O8" s="233">
        <v>0</v>
      </c>
      <c r="P8" s="233">
        <v>0</v>
      </c>
      <c r="Q8" s="233">
        <v>0</v>
      </c>
      <c r="R8" s="233">
        <v>0</v>
      </c>
      <c r="S8" s="233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3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3">
        <v>0</v>
      </c>
      <c r="AI8" s="233">
        <v>0</v>
      </c>
      <c r="AJ8" s="233">
        <v>0</v>
      </c>
      <c r="AK8" s="233">
        <v>0</v>
      </c>
      <c r="AL8" s="233">
        <v>0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44</v>
      </c>
      <c r="D9" s="231">
        <v>61</v>
      </c>
      <c r="E9" s="232"/>
      <c r="F9" s="233">
        <v>13</v>
      </c>
      <c r="G9" s="233">
        <v>14</v>
      </c>
      <c r="H9" s="233">
        <v>4</v>
      </c>
      <c r="I9" s="233">
        <v>3</v>
      </c>
      <c r="J9" s="233">
        <v>6</v>
      </c>
      <c r="K9" s="233">
        <v>4</v>
      </c>
      <c r="L9" s="233">
        <v>5</v>
      </c>
      <c r="M9" s="233">
        <v>12</v>
      </c>
      <c r="N9" s="233">
        <v>7</v>
      </c>
      <c r="O9" s="233">
        <v>0</v>
      </c>
      <c r="P9" s="233">
        <v>0</v>
      </c>
      <c r="Q9" s="233">
        <v>0</v>
      </c>
      <c r="R9" s="233">
        <v>0</v>
      </c>
      <c r="S9" s="233">
        <v>0</v>
      </c>
      <c r="T9" s="233">
        <v>0</v>
      </c>
      <c r="U9" s="233">
        <v>0</v>
      </c>
      <c r="V9" s="233">
        <v>0</v>
      </c>
      <c r="W9" s="233">
        <v>0</v>
      </c>
      <c r="X9" s="233">
        <v>0</v>
      </c>
      <c r="Y9" s="233">
        <v>0</v>
      </c>
      <c r="Z9" s="233">
        <v>0</v>
      </c>
      <c r="AA9" s="233">
        <v>0</v>
      </c>
      <c r="AB9" s="233">
        <v>0</v>
      </c>
      <c r="AC9" s="233">
        <v>0</v>
      </c>
      <c r="AD9" s="233">
        <v>0</v>
      </c>
      <c r="AE9" s="233">
        <v>0</v>
      </c>
      <c r="AF9" s="233">
        <v>0</v>
      </c>
      <c r="AG9" s="233">
        <v>0</v>
      </c>
      <c r="AH9" s="233">
        <v>0</v>
      </c>
      <c r="AI9" s="233">
        <v>0</v>
      </c>
      <c r="AJ9" s="233">
        <v>0</v>
      </c>
      <c r="AK9" s="233">
        <v>0</v>
      </c>
      <c r="AL9" s="233">
        <v>0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43</v>
      </c>
      <c r="D10" s="231">
        <v>60</v>
      </c>
      <c r="E10" s="232">
        <v>2</v>
      </c>
      <c r="F10" s="233">
        <v>11</v>
      </c>
      <c r="G10" s="233">
        <v>5</v>
      </c>
      <c r="H10" s="233">
        <v>0</v>
      </c>
      <c r="I10" s="233">
        <v>0</v>
      </c>
      <c r="J10" s="233">
        <v>9</v>
      </c>
      <c r="K10" s="233">
        <v>3</v>
      </c>
      <c r="L10" s="233">
        <v>11</v>
      </c>
      <c r="M10" s="233">
        <v>9</v>
      </c>
      <c r="N10" s="233">
        <v>12</v>
      </c>
      <c r="O10" s="233">
        <v>0</v>
      </c>
      <c r="P10" s="233">
        <v>0</v>
      </c>
      <c r="Q10" s="233">
        <v>0</v>
      </c>
      <c r="R10" s="233">
        <v>0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3">
        <v>0</v>
      </c>
      <c r="Y10" s="233">
        <v>0</v>
      </c>
      <c r="Z10" s="233">
        <v>0</v>
      </c>
      <c r="AA10" s="233">
        <v>0</v>
      </c>
      <c r="AB10" s="233">
        <v>0</v>
      </c>
      <c r="AC10" s="233">
        <v>0</v>
      </c>
      <c r="AD10" s="233">
        <v>0</v>
      </c>
      <c r="AE10" s="233">
        <v>0</v>
      </c>
      <c r="AF10" s="233">
        <v>0</v>
      </c>
      <c r="AG10" s="233">
        <v>0</v>
      </c>
      <c r="AH10" s="233">
        <v>0</v>
      </c>
      <c r="AI10" s="233">
        <v>0</v>
      </c>
      <c r="AJ10" s="233">
        <v>0</v>
      </c>
      <c r="AK10" s="233">
        <v>0</v>
      </c>
      <c r="AL10" s="233">
        <v>0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48</v>
      </c>
      <c r="D11" s="231">
        <v>45</v>
      </c>
      <c r="E11" s="232"/>
      <c r="F11" s="233">
        <v>3</v>
      </c>
      <c r="G11" s="233">
        <v>8</v>
      </c>
      <c r="H11" s="233">
        <v>10</v>
      </c>
      <c r="I11" s="233">
        <v>9</v>
      </c>
      <c r="J11" s="233">
        <v>5</v>
      </c>
      <c r="K11" s="233">
        <v>3</v>
      </c>
      <c r="L11" s="233">
        <v>5</v>
      </c>
      <c r="M11" s="233">
        <v>3</v>
      </c>
      <c r="N11" s="233">
        <v>5</v>
      </c>
      <c r="O11" s="233">
        <v>0</v>
      </c>
      <c r="P11" s="233">
        <v>0</v>
      </c>
      <c r="Q11" s="233">
        <v>0</v>
      </c>
      <c r="R11" s="233">
        <v>0</v>
      </c>
      <c r="S11" s="233">
        <v>0</v>
      </c>
      <c r="T11" s="233">
        <v>0</v>
      </c>
      <c r="U11" s="233">
        <v>0</v>
      </c>
      <c r="V11" s="233">
        <v>0</v>
      </c>
      <c r="W11" s="233">
        <v>0</v>
      </c>
      <c r="X11" s="233">
        <v>0</v>
      </c>
      <c r="Y11" s="233">
        <v>0</v>
      </c>
      <c r="Z11" s="233">
        <v>0</v>
      </c>
      <c r="AA11" s="233">
        <v>0</v>
      </c>
      <c r="AB11" s="233">
        <v>0</v>
      </c>
      <c r="AC11" s="233">
        <v>0</v>
      </c>
      <c r="AD11" s="233">
        <v>0</v>
      </c>
      <c r="AE11" s="233">
        <v>0</v>
      </c>
      <c r="AF11" s="233">
        <v>0</v>
      </c>
      <c r="AG11" s="233">
        <v>0</v>
      </c>
      <c r="AH11" s="233">
        <v>0</v>
      </c>
      <c r="AI11" s="233">
        <v>0</v>
      </c>
      <c r="AJ11" s="233">
        <v>0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163"/>
      <c r="C12" s="226" t="s">
        <v>61</v>
      </c>
      <c r="D12" s="231"/>
      <c r="E12" s="232"/>
      <c r="F12" s="400">
        <v>45904</v>
      </c>
      <c r="G12" s="400"/>
      <c r="H12" s="400">
        <v>45918</v>
      </c>
      <c r="I12" s="400"/>
      <c r="J12" s="400">
        <v>45932</v>
      </c>
      <c r="K12" s="400"/>
      <c r="L12" s="246">
        <v>45946</v>
      </c>
      <c r="M12" s="400">
        <v>45960</v>
      </c>
      <c r="N12" s="400"/>
      <c r="O12" s="400">
        <v>45974</v>
      </c>
      <c r="P12" s="400"/>
      <c r="Q12" s="400">
        <v>45988</v>
      </c>
      <c r="R12" s="400"/>
      <c r="S12" s="400">
        <v>46002</v>
      </c>
      <c r="T12" s="400"/>
      <c r="U12" s="400">
        <v>46030</v>
      </c>
      <c r="V12" s="400"/>
      <c r="W12" s="400">
        <v>46044</v>
      </c>
      <c r="X12" s="400"/>
      <c r="Y12" s="400">
        <v>46058</v>
      </c>
      <c r="Z12" s="400"/>
      <c r="AA12" s="400">
        <v>46072</v>
      </c>
      <c r="AB12" s="400"/>
      <c r="AC12" s="400">
        <v>46086</v>
      </c>
      <c r="AD12" s="400"/>
      <c r="AE12" s="400">
        <v>46100</v>
      </c>
      <c r="AF12" s="400"/>
      <c r="AG12" s="400">
        <v>46114</v>
      </c>
      <c r="AH12" s="400"/>
      <c r="AI12" s="400">
        <v>46128</v>
      </c>
      <c r="AJ12" s="400"/>
      <c r="AK12" s="400">
        <v>46142</v>
      </c>
      <c r="AL12" s="400"/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1</v>
      </c>
      <c r="C13" s="230" t="s">
        <v>53</v>
      </c>
      <c r="D13" s="231">
        <v>96</v>
      </c>
      <c r="E13" s="232">
        <v>1</v>
      </c>
      <c r="F13" s="233">
        <v>12</v>
      </c>
      <c r="G13" s="233">
        <v>15</v>
      </c>
      <c r="H13" s="233">
        <v>13</v>
      </c>
      <c r="I13" s="233">
        <v>14</v>
      </c>
      <c r="J13" s="233">
        <v>13</v>
      </c>
      <c r="K13" s="233">
        <v>14</v>
      </c>
      <c r="L13" s="233">
        <v>0</v>
      </c>
      <c r="M13" s="233">
        <v>15</v>
      </c>
      <c r="N13" s="233">
        <v>5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</v>
      </c>
      <c r="AC13" s="233">
        <v>0</v>
      </c>
      <c r="AD13" s="233">
        <v>0</v>
      </c>
      <c r="AE13" s="233">
        <v>0</v>
      </c>
      <c r="AF13" s="233">
        <v>0</v>
      </c>
      <c r="AG13" s="233">
        <v>0</v>
      </c>
      <c r="AH13" s="233">
        <v>0</v>
      </c>
      <c r="AI13" s="233">
        <v>0</v>
      </c>
      <c r="AJ13" s="233">
        <v>0</v>
      </c>
      <c r="AK13" s="233">
        <v>0</v>
      </c>
      <c r="AL13" s="233">
        <v>0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229">
        <v>2</v>
      </c>
      <c r="C14" s="230" t="s">
        <v>82</v>
      </c>
      <c r="D14" s="231">
        <v>88</v>
      </c>
      <c r="E14" s="232"/>
      <c r="F14" s="233">
        <v>7</v>
      </c>
      <c r="G14" s="233">
        <v>12</v>
      </c>
      <c r="H14" s="233">
        <v>13</v>
      </c>
      <c r="I14" s="233">
        <v>13</v>
      </c>
      <c r="J14" s="233">
        <v>13</v>
      </c>
      <c r="K14" s="233">
        <v>11</v>
      </c>
      <c r="L14" s="233">
        <v>13</v>
      </c>
      <c r="M14" s="233">
        <v>12</v>
      </c>
      <c r="N14" s="233">
        <v>12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3">
        <v>0</v>
      </c>
      <c r="Y14" s="233">
        <v>0</v>
      </c>
      <c r="Z14" s="233">
        <v>0</v>
      </c>
      <c r="AA14" s="233">
        <v>0</v>
      </c>
      <c r="AB14" s="233">
        <v>0</v>
      </c>
      <c r="AC14" s="233">
        <v>0</v>
      </c>
      <c r="AD14" s="233">
        <v>0</v>
      </c>
      <c r="AE14" s="233">
        <v>0</v>
      </c>
      <c r="AF14" s="233">
        <v>0</v>
      </c>
      <c r="AG14" s="233">
        <v>0</v>
      </c>
      <c r="AH14" s="233">
        <v>0</v>
      </c>
      <c r="AI14" s="233">
        <v>0</v>
      </c>
      <c r="AJ14" s="233">
        <v>0</v>
      </c>
      <c r="AK14" s="233">
        <v>0</v>
      </c>
      <c r="AL14" s="233">
        <v>0</v>
      </c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3</v>
      </c>
      <c r="C15" s="230" t="s">
        <v>91</v>
      </c>
      <c r="D15" s="231">
        <v>88</v>
      </c>
      <c r="E15" s="232">
        <v>2</v>
      </c>
      <c r="F15" s="233">
        <v>0</v>
      </c>
      <c r="G15" s="233">
        <v>0</v>
      </c>
      <c r="H15" s="233">
        <v>12</v>
      </c>
      <c r="I15" s="233">
        <v>15</v>
      </c>
      <c r="J15" s="233">
        <v>13</v>
      </c>
      <c r="K15" s="233">
        <v>6</v>
      </c>
      <c r="L15" s="233">
        <v>13</v>
      </c>
      <c r="M15" s="233">
        <v>15</v>
      </c>
      <c r="N15" s="233">
        <v>14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3">
        <v>0</v>
      </c>
      <c r="U15" s="233">
        <v>0</v>
      </c>
      <c r="V15" s="233">
        <v>0</v>
      </c>
      <c r="W15" s="233">
        <v>0</v>
      </c>
      <c r="X15" s="233">
        <v>0</v>
      </c>
      <c r="Y15" s="233">
        <v>0</v>
      </c>
      <c r="Z15" s="233">
        <v>0</v>
      </c>
      <c r="AA15" s="233">
        <v>0</v>
      </c>
      <c r="AB15" s="233">
        <v>0</v>
      </c>
      <c r="AC15" s="233">
        <v>0</v>
      </c>
      <c r="AD15" s="233">
        <v>0</v>
      </c>
      <c r="AE15" s="233">
        <v>0</v>
      </c>
      <c r="AF15" s="233">
        <v>0</v>
      </c>
      <c r="AG15" s="233">
        <v>0</v>
      </c>
      <c r="AH15" s="233">
        <v>0</v>
      </c>
      <c r="AI15" s="233">
        <v>0</v>
      </c>
      <c r="AJ15" s="233">
        <v>0</v>
      </c>
      <c r="AK15" s="233">
        <v>0</v>
      </c>
      <c r="AL15" s="233">
        <v>0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4</v>
      </c>
      <c r="C16" s="230" t="s">
        <v>24</v>
      </c>
      <c r="D16" s="231">
        <v>87</v>
      </c>
      <c r="E16" s="232"/>
      <c r="F16" s="233">
        <v>13</v>
      </c>
      <c r="G16" s="233">
        <v>14</v>
      </c>
      <c r="H16" s="233">
        <v>7</v>
      </c>
      <c r="I16" s="233">
        <v>7</v>
      </c>
      <c r="J16" s="233">
        <v>13</v>
      </c>
      <c r="K16" s="233">
        <v>13</v>
      </c>
      <c r="L16" s="233">
        <v>13</v>
      </c>
      <c r="M16" s="233">
        <v>8</v>
      </c>
      <c r="N16" s="233">
        <v>13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3">
        <v>0</v>
      </c>
      <c r="U16" s="233">
        <v>0</v>
      </c>
      <c r="V16" s="233">
        <v>0</v>
      </c>
      <c r="W16" s="233">
        <v>0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5</v>
      </c>
      <c r="C17" s="230" t="s">
        <v>22</v>
      </c>
      <c r="D17" s="231">
        <v>85</v>
      </c>
      <c r="E17" s="232"/>
      <c r="F17" s="233">
        <v>13</v>
      </c>
      <c r="G17" s="233">
        <v>13</v>
      </c>
      <c r="H17" s="233">
        <v>13</v>
      </c>
      <c r="I17" s="233">
        <v>5</v>
      </c>
      <c r="J17" s="233">
        <v>7</v>
      </c>
      <c r="K17" s="233">
        <v>15</v>
      </c>
      <c r="L17" s="233">
        <v>12</v>
      </c>
      <c r="M17" s="233">
        <v>12</v>
      </c>
      <c r="N17" s="233">
        <v>4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3">
        <v>0</v>
      </c>
      <c r="U17" s="233">
        <v>0</v>
      </c>
      <c r="V17" s="233">
        <v>0</v>
      </c>
      <c r="W17" s="233">
        <v>0</v>
      </c>
      <c r="X17" s="233">
        <v>0</v>
      </c>
      <c r="Y17" s="233">
        <v>0</v>
      </c>
      <c r="Z17" s="233">
        <v>0</v>
      </c>
      <c r="AA17" s="233">
        <v>0</v>
      </c>
      <c r="AB17" s="233">
        <v>0</v>
      </c>
      <c r="AC17" s="233">
        <v>0</v>
      </c>
      <c r="AD17" s="233">
        <v>0</v>
      </c>
      <c r="AE17" s="233">
        <v>0</v>
      </c>
      <c r="AF17" s="233">
        <v>0</v>
      </c>
      <c r="AG17" s="233">
        <v>0</v>
      </c>
      <c r="AH17" s="233">
        <v>0</v>
      </c>
      <c r="AI17" s="233">
        <v>0</v>
      </c>
      <c r="AJ17" s="233">
        <v>0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6</v>
      </c>
      <c r="C18" s="230" t="s">
        <v>28</v>
      </c>
      <c r="D18" s="231">
        <v>83</v>
      </c>
      <c r="E18" s="232"/>
      <c r="F18" s="233">
        <v>13</v>
      </c>
      <c r="G18" s="233">
        <v>7</v>
      </c>
      <c r="H18" s="233">
        <v>8</v>
      </c>
      <c r="I18" s="233">
        <v>13</v>
      </c>
      <c r="J18" s="233">
        <v>12</v>
      </c>
      <c r="K18" s="233">
        <v>7</v>
      </c>
      <c r="L18" s="233">
        <v>11</v>
      </c>
      <c r="M18" s="233">
        <v>13</v>
      </c>
      <c r="N18" s="233">
        <v>13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3">
        <v>0</v>
      </c>
      <c r="Y18" s="233">
        <v>0</v>
      </c>
      <c r="Z18" s="233">
        <v>0</v>
      </c>
      <c r="AA18" s="233">
        <v>0</v>
      </c>
      <c r="AB18" s="233">
        <v>0</v>
      </c>
      <c r="AC18" s="233">
        <v>0</v>
      </c>
      <c r="AD18" s="233">
        <v>0</v>
      </c>
      <c r="AE18" s="233">
        <v>0</v>
      </c>
      <c r="AF18" s="233">
        <v>0</v>
      </c>
      <c r="AG18" s="233">
        <v>0</v>
      </c>
      <c r="AH18" s="233">
        <v>0</v>
      </c>
      <c r="AI18" s="233">
        <v>0</v>
      </c>
      <c r="AJ18" s="233">
        <v>0</v>
      </c>
      <c r="AK18" s="233">
        <v>0</v>
      </c>
      <c r="AL18" s="233">
        <v>0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7</v>
      </c>
      <c r="C19" s="230" t="s">
        <v>27</v>
      </c>
      <c r="D19" s="231">
        <v>77</v>
      </c>
      <c r="E19" s="232">
        <v>2</v>
      </c>
      <c r="F19" s="233">
        <v>13</v>
      </c>
      <c r="G19" s="233">
        <v>5</v>
      </c>
      <c r="H19" s="233">
        <v>6</v>
      </c>
      <c r="I19" s="233">
        <v>13</v>
      </c>
      <c r="J19" s="233">
        <v>0</v>
      </c>
      <c r="K19" s="233">
        <v>0</v>
      </c>
      <c r="L19" s="233">
        <v>13</v>
      </c>
      <c r="M19" s="233">
        <v>13</v>
      </c>
      <c r="N19" s="233">
        <v>14</v>
      </c>
      <c r="O19" s="233">
        <v>0</v>
      </c>
      <c r="P19" s="233">
        <v>0</v>
      </c>
      <c r="Q19" s="233">
        <v>0</v>
      </c>
      <c r="R19" s="233">
        <v>0</v>
      </c>
      <c r="S19" s="233">
        <v>0</v>
      </c>
      <c r="T19" s="233">
        <v>0</v>
      </c>
      <c r="U19" s="233">
        <v>0</v>
      </c>
      <c r="V19" s="233">
        <v>0</v>
      </c>
      <c r="W19" s="233">
        <v>0</v>
      </c>
      <c r="X19" s="233">
        <v>0</v>
      </c>
      <c r="Y19" s="233">
        <v>0</v>
      </c>
      <c r="Z19" s="233">
        <v>0</v>
      </c>
      <c r="AA19" s="233">
        <v>0</v>
      </c>
      <c r="AB19" s="233">
        <v>0</v>
      </c>
      <c r="AC19" s="233">
        <v>0</v>
      </c>
      <c r="AD19" s="233">
        <v>0</v>
      </c>
      <c r="AE19" s="233">
        <v>0</v>
      </c>
      <c r="AF19" s="233">
        <v>0</v>
      </c>
      <c r="AG19" s="233">
        <v>0</v>
      </c>
      <c r="AH19" s="233">
        <v>0</v>
      </c>
      <c r="AI19" s="233">
        <v>0</v>
      </c>
      <c r="AJ19" s="233">
        <v>0</v>
      </c>
      <c r="AK19" s="233">
        <v>0</v>
      </c>
      <c r="AL19" s="233">
        <v>0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8</v>
      </c>
      <c r="C20" s="230" t="s">
        <v>71</v>
      </c>
      <c r="D20" s="231">
        <v>40</v>
      </c>
      <c r="E20" s="232">
        <v>2</v>
      </c>
      <c r="F20" s="233">
        <v>7</v>
      </c>
      <c r="G20" s="233">
        <v>5</v>
      </c>
      <c r="H20" s="233">
        <v>0</v>
      </c>
      <c r="I20" s="233">
        <v>0</v>
      </c>
      <c r="J20" s="233">
        <v>4</v>
      </c>
      <c r="K20" s="233">
        <v>6</v>
      </c>
      <c r="L20" s="233">
        <v>6</v>
      </c>
      <c r="M20" s="233">
        <v>6</v>
      </c>
      <c r="N20" s="233">
        <v>6</v>
      </c>
      <c r="O20" s="233">
        <v>0</v>
      </c>
      <c r="P20" s="233">
        <v>0</v>
      </c>
      <c r="Q20" s="233">
        <v>0</v>
      </c>
      <c r="R20" s="233">
        <v>0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3">
        <v>0</v>
      </c>
      <c r="Y20" s="233">
        <v>0</v>
      </c>
      <c r="Z20" s="233">
        <v>0</v>
      </c>
      <c r="AA20" s="233">
        <v>0</v>
      </c>
      <c r="AB20" s="233">
        <v>0</v>
      </c>
      <c r="AC20" s="233">
        <v>0</v>
      </c>
      <c r="AD20" s="233">
        <v>0</v>
      </c>
      <c r="AE20" s="233">
        <v>0</v>
      </c>
      <c r="AF20" s="233">
        <v>0</v>
      </c>
      <c r="AG20" s="233">
        <v>0</v>
      </c>
      <c r="AH20" s="233">
        <v>0</v>
      </c>
      <c r="AI20" s="233">
        <v>0</v>
      </c>
      <c r="AJ20" s="233">
        <v>0</v>
      </c>
      <c r="AK20" s="233">
        <v>0</v>
      </c>
      <c r="AL20" s="233">
        <v>0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163"/>
      <c r="C21" s="226" t="s">
        <v>62</v>
      </c>
      <c r="D21" s="231"/>
      <c r="E21" s="232"/>
      <c r="F21" s="400">
        <v>45904</v>
      </c>
      <c r="G21" s="400"/>
      <c r="H21" s="400">
        <v>45918</v>
      </c>
      <c r="I21" s="400"/>
      <c r="J21" s="400">
        <v>45932</v>
      </c>
      <c r="K21" s="400"/>
      <c r="L21" s="246">
        <v>45946</v>
      </c>
      <c r="M21" s="400">
        <v>45960</v>
      </c>
      <c r="N21" s="400"/>
      <c r="O21" s="400">
        <v>45974</v>
      </c>
      <c r="P21" s="400"/>
      <c r="Q21" s="400">
        <v>45988</v>
      </c>
      <c r="R21" s="400"/>
      <c r="S21" s="400">
        <v>46002</v>
      </c>
      <c r="T21" s="400"/>
      <c r="U21" s="400">
        <v>46030</v>
      </c>
      <c r="V21" s="400"/>
      <c r="W21" s="400">
        <v>46044</v>
      </c>
      <c r="X21" s="400"/>
      <c r="Y21" s="400">
        <v>46058</v>
      </c>
      <c r="Z21" s="400"/>
      <c r="AA21" s="400">
        <v>46072</v>
      </c>
      <c r="AB21" s="400"/>
      <c r="AC21" s="400">
        <v>46086</v>
      </c>
      <c r="AD21" s="400"/>
      <c r="AE21" s="400">
        <v>46100</v>
      </c>
      <c r="AF21" s="400"/>
      <c r="AG21" s="400">
        <v>46114</v>
      </c>
      <c r="AH21" s="400"/>
      <c r="AI21" s="400">
        <v>46128</v>
      </c>
      <c r="AJ21" s="400"/>
      <c r="AK21" s="400">
        <v>46142</v>
      </c>
      <c r="AL21" s="400"/>
      <c r="AM21" s="296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1</v>
      </c>
      <c r="C22" s="230" t="s">
        <v>12</v>
      </c>
      <c r="D22" s="231">
        <v>89</v>
      </c>
      <c r="E22" s="232"/>
      <c r="F22" s="233">
        <v>14</v>
      </c>
      <c r="G22" s="233">
        <v>13</v>
      </c>
      <c r="H22" s="233">
        <v>12</v>
      </c>
      <c r="I22" s="233">
        <v>7</v>
      </c>
      <c r="J22" s="233">
        <v>12</v>
      </c>
      <c r="K22" s="233">
        <v>14</v>
      </c>
      <c r="L22" s="233">
        <v>12</v>
      </c>
      <c r="M22" s="233">
        <v>12</v>
      </c>
      <c r="N22" s="233">
        <v>12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Z22" s="233">
        <v>0</v>
      </c>
      <c r="AA22" s="233">
        <v>0</v>
      </c>
      <c r="AB22" s="233">
        <v>0</v>
      </c>
      <c r="AC22" s="233">
        <v>0</v>
      </c>
      <c r="AD22" s="233">
        <v>0</v>
      </c>
      <c r="AE22" s="233">
        <v>0</v>
      </c>
      <c r="AF22" s="233">
        <v>0</v>
      </c>
      <c r="AG22" s="233">
        <v>0</v>
      </c>
      <c r="AH22" s="233">
        <v>0</v>
      </c>
      <c r="AI22" s="233">
        <v>0</v>
      </c>
      <c r="AJ22" s="233">
        <v>0</v>
      </c>
      <c r="AK22" s="233">
        <v>0</v>
      </c>
      <c r="AL22" s="233">
        <v>0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2</v>
      </c>
      <c r="C23" s="230" t="s">
        <v>3</v>
      </c>
      <c r="D23" s="231">
        <v>88</v>
      </c>
      <c r="E23" s="232"/>
      <c r="F23" s="233">
        <v>14</v>
      </c>
      <c r="G23" s="233">
        <v>13</v>
      </c>
      <c r="H23" s="233">
        <v>13</v>
      </c>
      <c r="I23" s="233">
        <v>11</v>
      </c>
      <c r="J23" s="233">
        <v>12</v>
      </c>
      <c r="K23" s="233">
        <v>14</v>
      </c>
      <c r="L23" s="233">
        <v>10</v>
      </c>
      <c r="M23" s="233">
        <v>11</v>
      </c>
      <c r="N23" s="233">
        <v>11</v>
      </c>
      <c r="O23" s="233">
        <v>0</v>
      </c>
      <c r="P23" s="233">
        <v>0</v>
      </c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Z23" s="233">
        <v>0</v>
      </c>
      <c r="AA23" s="233">
        <v>0</v>
      </c>
      <c r="AB23" s="233">
        <v>0</v>
      </c>
      <c r="AC23" s="233">
        <v>0</v>
      </c>
      <c r="AD23" s="233">
        <v>0</v>
      </c>
      <c r="AE23" s="233">
        <v>0</v>
      </c>
      <c r="AF23" s="233">
        <v>0</v>
      </c>
      <c r="AG23" s="233">
        <v>0</v>
      </c>
      <c r="AH23" s="233">
        <v>0</v>
      </c>
      <c r="AI23" s="233">
        <v>0</v>
      </c>
      <c r="AJ23" s="233">
        <v>0</v>
      </c>
      <c r="AK23" s="233">
        <v>0</v>
      </c>
      <c r="AL23" s="233">
        <v>0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3</v>
      </c>
      <c r="C24" s="230" t="s">
        <v>94</v>
      </c>
      <c r="D24" s="231">
        <v>88</v>
      </c>
      <c r="E24" s="232"/>
      <c r="F24" s="233">
        <v>13</v>
      </c>
      <c r="G24" s="233">
        <v>13</v>
      </c>
      <c r="H24" s="233">
        <v>12</v>
      </c>
      <c r="I24" s="233">
        <v>12</v>
      </c>
      <c r="J24" s="233">
        <v>12</v>
      </c>
      <c r="K24" s="233">
        <v>8</v>
      </c>
      <c r="L24" s="233">
        <v>13</v>
      </c>
      <c r="M24" s="233">
        <v>3</v>
      </c>
      <c r="N24" s="233">
        <v>13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Z24" s="233">
        <v>0</v>
      </c>
      <c r="AA24" s="233">
        <v>0</v>
      </c>
      <c r="AB24" s="233">
        <v>0</v>
      </c>
      <c r="AC24" s="233">
        <v>0</v>
      </c>
      <c r="AD24" s="233">
        <v>0</v>
      </c>
      <c r="AE24" s="233">
        <v>0</v>
      </c>
      <c r="AF24" s="233">
        <v>0</v>
      </c>
      <c r="AG24" s="233">
        <v>0</v>
      </c>
      <c r="AH24" s="233">
        <v>0</v>
      </c>
      <c r="AI24" s="233">
        <v>0</v>
      </c>
      <c r="AJ24" s="233">
        <v>0</v>
      </c>
      <c r="AK24" s="233">
        <v>0</v>
      </c>
      <c r="AL24" s="233">
        <v>0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4</v>
      </c>
      <c r="C25" s="230" t="s">
        <v>83</v>
      </c>
      <c r="D25" s="231">
        <v>87</v>
      </c>
      <c r="E25" s="232"/>
      <c r="F25" s="233">
        <v>13</v>
      </c>
      <c r="G25" s="233">
        <v>13</v>
      </c>
      <c r="H25" s="233">
        <v>14</v>
      </c>
      <c r="I25" s="233">
        <v>13</v>
      </c>
      <c r="J25" s="233">
        <v>11</v>
      </c>
      <c r="K25" s="233">
        <v>11</v>
      </c>
      <c r="L25" s="233">
        <v>10</v>
      </c>
      <c r="M25" s="233">
        <v>12</v>
      </c>
      <c r="N25" s="233">
        <v>4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233">
        <v>0</v>
      </c>
      <c r="X25" s="233">
        <v>0</v>
      </c>
      <c r="Y25" s="233">
        <v>0</v>
      </c>
      <c r="Z25" s="233">
        <v>0</v>
      </c>
      <c r="AA25" s="233">
        <v>0</v>
      </c>
      <c r="AB25" s="233">
        <v>0</v>
      </c>
      <c r="AC25" s="233">
        <v>0</v>
      </c>
      <c r="AD25" s="233">
        <v>0</v>
      </c>
      <c r="AE25" s="233">
        <v>0</v>
      </c>
      <c r="AF25" s="233">
        <v>0</v>
      </c>
      <c r="AG25" s="233">
        <v>0</v>
      </c>
      <c r="AH25" s="233">
        <v>0</v>
      </c>
      <c r="AI25" s="233">
        <v>0</v>
      </c>
      <c r="AJ25" s="233">
        <v>0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5</v>
      </c>
      <c r="C26" s="230" t="s">
        <v>49</v>
      </c>
      <c r="D26" s="231">
        <v>85</v>
      </c>
      <c r="E26" s="232"/>
      <c r="F26" s="233">
        <v>5</v>
      </c>
      <c r="G26" s="233">
        <v>13</v>
      </c>
      <c r="H26" s="233">
        <v>12</v>
      </c>
      <c r="I26" s="233">
        <v>13</v>
      </c>
      <c r="J26" s="233">
        <v>11</v>
      </c>
      <c r="K26" s="233">
        <v>2</v>
      </c>
      <c r="L26" s="233">
        <v>12</v>
      </c>
      <c r="M26" s="233">
        <v>12</v>
      </c>
      <c r="N26" s="233">
        <v>12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3">
        <v>0</v>
      </c>
      <c r="U26" s="233">
        <v>0</v>
      </c>
      <c r="V26" s="233">
        <v>0</v>
      </c>
      <c r="W26" s="233">
        <v>0</v>
      </c>
      <c r="X26" s="233">
        <v>0</v>
      </c>
      <c r="Y26" s="233">
        <v>0</v>
      </c>
      <c r="Z26" s="233">
        <v>0</v>
      </c>
      <c r="AA26" s="233">
        <v>0</v>
      </c>
      <c r="AB26" s="233">
        <v>0</v>
      </c>
      <c r="AC26" s="233">
        <v>0</v>
      </c>
      <c r="AD26" s="233">
        <v>0</v>
      </c>
      <c r="AE26" s="233">
        <v>0</v>
      </c>
      <c r="AF26" s="233">
        <v>0</v>
      </c>
      <c r="AG26" s="233">
        <v>0</v>
      </c>
      <c r="AH26" s="233">
        <v>0</v>
      </c>
      <c r="AI26" s="233">
        <v>0</v>
      </c>
      <c r="AJ26" s="233">
        <v>0</v>
      </c>
      <c r="AK26" s="233">
        <v>0</v>
      </c>
      <c r="AL26" s="233">
        <v>0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6</v>
      </c>
      <c r="C27" s="230" t="s">
        <v>32</v>
      </c>
      <c r="D27" s="231">
        <v>68</v>
      </c>
      <c r="E27" s="232"/>
      <c r="F27" s="233">
        <v>5</v>
      </c>
      <c r="G27" s="233">
        <v>13</v>
      </c>
      <c r="H27" s="233">
        <v>10</v>
      </c>
      <c r="I27" s="233">
        <v>11</v>
      </c>
      <c r="J27" s="233">
        <v>13</v>
      </c>
      <c r="K27" s="233">
        <v>3</v>
      </c>
      <c r="L27" s="233">
        <v>5</v>
      </c>
      <c r="M27" s="233">
        <v>5</v>
      </c>
      <c r="N27" s="233">
        <v>11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3">
        <v>0</v>
      </c>
      <c r="U27" s="233">
        <v>0</v>
      </c>
      <c r="V27" s="233">
        <v>0</v>
      </c>
      <c r="W27" s="233">
        <v>0</v>
      </c>
      <c r="X27" s="233">
        <v>0</v>
      </c>
      <c r="Y27" s="233">
        <v>0</v>
      </c>
      <c r="Z27" s="233">
        <v>0</v>
      </c>
      <c r="AA27" s="233">
        <v>0</v>
      </c>
      <c r="AB27" s="233">
        <v>0</v>
      </c>
      <c r="AC27" s="233">
        <v>0</v>
      </c>
      <c r="AD27" s="233">
        <v>0</v>
      </c>
      <c r="AE27" s="233">
        <v>0</v>
      </c>
      <c r="AF27" s="233">
        <v>0</v>
      </c>
      <c r="AG27" s="233">
        <v>0</v>
      </c>
      <c r="AH27" s="233">
        <v>0</v>
      </c>
      <c r="AI27" s="233">
        <v>0</v>
      </c>
      <c r="AJ27" s="233">
        <v>0</v>
      </c>
      <c r="AK27" s="233">
        <v>0</v>
      </c>
      <c r="AL27" s="233">
        <v>0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7</v>
      </c>
      <c r="C28" s="230" t="s">
        <v>96</v>
      </c>
      <c r="D28" s="231">
        <v>68</v>
      </c>
      <c r="E28" s="232"/>
      <c r="F28" s="233">
        <v>11</v>
      </c>
      <c r="G28" s="233">
        <v>10</v>
      </c>
      <c r="H28" s="233">
        <v>9</v>
      </c>
      <c r="I28" s="233">
        <v>9</v>
      </c>
      <c r="J28" s="233">
        <v>2</v>
      </c>
      <c r="K28" s="233">
        <v>5</v>
      </c>
      <c r="L28" s="233">
        <v>11</v>
      </c>
      <c r="M28" s="233">
        <v>3</v>
      </c>
      <c r="N28" s="233">
        <v>13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8</v>
      </c>
      <c r="C29" s="230" t="s">
        <v>26</v>
      </c>
      <c r="D29" s="231">
        <v>58</v>
      </c>
      <c r="E29" s="232"/>
      <c r="F29" s="233">
        <v>5</v>
      </c>
      <c r="G29" s="233">
        <v>11</v>
      </c>
      <c r="H29" s="233">
        <v>5</v>
      </c>
      <c r="I29" s="233">
        <v>11</v>
      </c>
      <c r="J29" s="233">
        <v>5</v>
      </c>
      <c r="K29" s="233">
        <v>11</v>
      </c>
      <c r="L29" s="233">
        <v>3</v>
      </c>
      <c r="M29" s="233">
        <v>10</v>
      </c>
      <c r="N29" s="233">
        <v>1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3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229">
        <v>9</v>
      </c>
      <c r="C30" s="230" t="s">
        <v>4</v>
      </c>
      <c r="D30" s="231">
        <v>46</v>
      </c>
      <c r="E30" s="232"/>
      <c r="F30" s="233">
        <v>11</v>
      </c>
      <c r="G30" s="233">
        <v>0</v>
      </c>
      <c r="H30" s="233">
        <v>2</v>
      </c>
      <c r="I30" s="233">
        <v>1</v>
      </c>
      <c r="J30" s="233">
        <v>10</v>
      </c>
      <c r="K30" s="233">
        <v>4</v>
      </c>
      <c r="L30" s="233">
        <v>3</v>
      </c>
      <c r="M30" s="233">
        <v>4</v>
      </c>
      <c r="N30" s="233">
        <v>12</v>
      </c>
      <c r="O30" s="233">
        <v>0</v>
      </c>
      <c r="P30" s="233">
        <v>0</v>
      </c>
      <c r="Q30" s="233">
        <v>0</v>
      </c>
      <c r="R30" s="233">
        <v>0</v>
      </c>
      <c r="S30" s="233">
        <v>0</v>
      </c>
      <c r="T30" s="233">
        <v>0</v>
      </c>
      <c r="U30" s="233">
        <v>0</v>
      </c>
      <c r="V30" s="233">
        <v>0</v>
      </c>
      <c r="W30" s="233">
        <v>0</v>
      </c>
      <c r="X30" s="233">
        <v>0</v>
      </c>
      <c r="Y30" s="233">
        <v>0</v>
      </c>
      <c r="Z30" s="233">
        <v>0</v>
      </c>
      <c r="AA30" s="233">
        <v>0</v>
      </c>
      <c r="AB30" s="233">
        <v>0</v>
      </c>
      <c r="AC30" s="233">
        <v>0</v>
      </c>
      <c r="AD30" s="233">
        <v>0</v>
      </c>
      <c r="AE30" s="233">
        <v>0</v>
      </c>
      <c r="AF30" s="233">
        <v>0</v>
      </c>
      <c r="AG30" s="233">
        <v>0</v>
      </c>
      <c r="AH30" s="233">
        <v>0</v>
      </c>
      <c r="AI30" s="233">
        <v>0</v>
      </c>
      <c r="AJ30" s="233">
        <v>0</v>
      </c>
      <c r="AK30" s="233">
        <v>0</v>
      </c>
      <c r="AL30" s="233">
        <v>0</v>
      </c>
      <c r="AM30" s="68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10</v>
      </c>
      <c r="C31" s="230" t="s">
        <v>98</v>
      </c>
      <c r="D31" s="231">
        <v>44</v>
      </c>
      <c r="E31" s="232"/>
      <c r="F31" s="233">
        <v>2</v>
      </c>
      <c r="G31" s="233">
        <v>3</v>
      </c>
      <c r="H31" s="233">
        <v>2</v>
      </c>
      <c r="I31" s="233">
        <v>12</v>
      </c>
      <c r="J31" s="233">
        <v>10</v>
      </c>
      <c r="K31" s="233">
        <v>11</v>
      </c>
      <c r="L31" s="233">
        <v>3</v>
      </c>
      <c r="M31" s="233">
        <v>3</v>
      </c>
      <c r="N31" s="233">
        <v>2</v>
      </c>
      <c r="O31" s="233">
        <v>0</v>
      </c>
      <c r="P31" s="233">
        <v>0</v>
      </c>
      <c r="Q31" s="233">
        <v>0</v>
      </c>
      <c r="R31" s="233">
        <v>0</v>
      </c>
      <c r="S31" s="233">
        <v>0</v>
      </c>
      <c r="T31" s="233">
        <v>0</v>
      </c>
      <c r="U31" s="233">
        <v>0</v>
      </c>
      <c r="V31" s="233">
        <v>0</v>
      </c>
      <c r="W31" s="233">
        <v>0</v>
      </c>
      <c r="X31" s="233">
        <v>0</v>
      </c>
      <c r="Y31" s="233">
        <v>0</v>
      </c>
      <c r="Z31" s="233">
        <v>0</v>
      </c>
      <c r="AA31" s="233">
        <v>0</v>
      </c>
      <c r="AB31" s="233">
        <v>0</v>
      </c>
      <c r="AC31" s="233">
        <v>0</v>
      </c>
      <c r="AD31" s="233">
        <v>0</v>
      </c>
      <c r="AE31" s="233">
        <v>0</v>
      </c>
      <c r="AF31" s="233">
        <v>0</v>
      </c>
      <c r="AG31" s="233">
        <v>0</v>
      </c>
      <c r="AH31" s="233">
        <v>0</v>
      </c>
      <c r="AI31" s="233">
        <v>0</v>
      </c>
      <c r="AJ31" s="233">
        <v>0</v>
      </c>
      <c r="AK31" s="233">
        <v>0</v>
      </c>
      <c r="AL31" s="233">
        <v>0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/>
      <c r="C32" s="226" t="s">
        <v>103</v>
      </c>
      <c r="D32" s="231"/>
      <c r="E32" s="232"/>
      <c r="F32" s="400">
        <v>45904</v>
      </c>
      <c r="G32" s="400"/>
      <c r="H32" s="400">
        <v>45918</v>
      </c>
      <c r="I32" s="400"/>
      <c r="J32" s="400">
        <v>45932</v>
      </c>
      <c r="K32" s="400"/>
      <c r="L32" s="246">
        <v>45946</v>
      </c>
      <c r="M32" s="400">
        <v>45960</v>
      </c>
      <c r="N32" s="400"/>
      <c r="O32" s="400">
        <v>45974</v>
      </c>
      <c r="P32" s="400"/>
      <c r="Q32" s="400">
        <v>45988</v>
      </c>
      <c r="R32" s="400"/>
      <c r="S32" s="400">
        <v>46002</v>
      </c>
      <c r="T32" s="400"/>
      <c r="U32" s="400">
        <v>46030</v>
      </c>
      <c r="V32" s="400"/>
      <c r="W32" s="400">
        <v>46044</v>
      </c>
      <c r="X32" s="400"/>
      <c r="Y32" s="400">
        <v>46058</v>
      </c>
      <c r="Z32" s="400"/>
      <c r="AA32" s="400">
        <v>46072</v>
      </c>
      <c r="AB32" s="400"/>
      <c r="AC32" s="400">
        <v>46086</v>
      </c>
      <c r="AD32" s="400"/>
      <c r="AE32" s="400">
        <v>46100</v>
      </c>
      <c r="AF32" s="400"/>
      <c r="AG32" s="400">
        <v>46114</v>
      </c>
      <c r="AH32" s="400"/>
      <c r="AI32" s="400">
        <v>46128</v>
      </c>
      <c r="AJ32" s="400"/>
      <c r="AK32" s="400">
        <v>46142</v>
      </c>
      <c r="AL32" s="400"/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1</v>
      </c>
      <c r="C33" s="379" t="s">
        <v>30</v>
      </c>
      <c r="D33" s="231">
        <v>84</v>
      </c>
      <c r="E33" s="232"/>
      <c r="F33" s="233">
        <v>14</v>
      </c>
      <c r="G33" s="233">
        <v>5</v>
      </c>
      <c r="H33" s="233">
        <v>4</v>
      </c>
      <c r="I33" s="233">
        <v>12</v>
      </c>
      <c r="J33" s="233">
        <v>12</v>
      </c>
      <c r="K33" s="233">
        <v>14</v>
      </c>
      <c r="L33" s="233">
        <v>8</v>
      </c>
      <c r="M33" s="233">
        <v>12</v>
      </c>
      <c r="N33" s="233">
        <v>12</v>
      </c>
      <c r="O33" s="233">
        <v>0</v>
      </c>
      <c r="P33" s="233">
        <v>0</v>
      </c>
      <c r="Q33" s="233">
        <v>0</v>
      </c>
      <c r="R33" s="233">
        <v>0</v>
      </c>
      <c r="S33" s="233">
        <v>0</v>
      </c>
      <c r="T33" s="233">
        <v>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233">
        <v>0</v>
      </c>
      <c r="AG33" s="233">
        <v>0</v>
      </c>
      <c r="AH33" s="233">
        <v>0</v>
      </c>
      <c r="AI33" s="233">
        <v>0</v>
      </c>
      <c r="AJ33" s="233">
        <v>0</v>
      </c>
      <c r="AK33" s="233">
        <v>0</v>
      </c>
      <c r="AL33" s="233">
        <v>0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2</v>
      </c>
      <c r="C34" s="379" t="s">
        <v>56</v>
      </c>
      <c r="D34" s="231">
        <v>77</v>
      </c>
      <c r="E34" s="232"/>
      <c r="F34" s="233">
        <v>5</v>
      </c>
      <c r="G34" s="233">
        <v>11</v>
      </c>
      <c r="H34" s="233">
        <v>12</v>
      </c>
      <c r="I34" s="233">
        <v>12</v>
      </c>
      <c r="J34" s="233">
        <v>13</v>
      </c>
      <c r="K34" s="233">
        <v>6</v>
      </c>
      <c r="L34" s="233">
        <v>5</v>
      </c>
      <c r="M34" s="233">
        <v>12</v>
      </c>
      <c r="N34" s="233">
        <v>11</v>
      </c>
      <c r="O34" s="233">
        <v>0</v>
      </c>
      <c r="P34" s="233">
        <v>0</v>
      </c>
      <c r="Q34" s="233">
        <v>0</v>
      </c>
      <c r="R34" s="233">
        <v>0</v>
      </c>
      <c r="S34" s="233">
        <v>0</v>
      </c>
      <c r="T34" s="233">
        <v>0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233">
        <v>0</v>
      </c>
      <c r="AG34" s="233">
        <v>0</v>
      </c>
      <c r="AH34" s="233">
        <v>0</v>
      </c>
      <c r="AI34" s="233">
        <v>0</v>
      </c>
      <c r="AJ34" s="233">
        <v>0</v>
      </c>
      <c r="AK34" s="233">
        <v>0</v>
      </c>
      <c r="AL34" s="233">
        <v>0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3</v>
      </c>
      <c r="C35" s="379" t="s">
        <v>81</v>
      </c>
      <c r="D35" s="231">
        <v>72</v>
      </c>
      <c r="E35" s="232"/>
      <c r="F35" s="233">
        <v>11</v>
      </c>
      <c r="G35" s="233">
        <v>14</v>
      </c>
      <c r="H35" s="233">
        <v>3</v>
      </c>
      <c r="I35" s="233">
        <v>13</v>
      </c>
      <c r="J35" s="233">
        <v>5</v>
      </c>
      <c r="K35" s="233">
        <v>11</v>
      </c>
      <c r="L35" s="233">
        <v>5</v>
      </c>
      <c r="M35" s="233">
        <v>3</v>
      </c>
      <c r="N35" s="233">
        <v>13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0</v>
      </c>
      <c r="AH35" s="233">
        <v>0</v>
      </c>
      <c r="AI35" s="233">
        <v>0</v>
      </c>
      <c r="AJ35" s="233">
        <v>0</v>
      </c>
      <c r="AK35" s="233">
        <v>0</v>
      </c>
      <c r="AL35" s="233">
        <v>0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4</v>
      </c>
      <c r="C36" s="379" t="s">
        <v>47</v>
      </c>
      <c r="D36" s="231">
        <v>68</v>
      </c>
      <c r="E36" s="232"/>
      <c r="F36" s="233">
        <v>3</v>
      </c>
      <c r="G36" s="233">
        <v>10</v>
      </c>
      <c r="H36" s="233">
        <v>10</v>
      </c>
      <c r="I36" s="233">
        <v>12</v>
      </c>
      <c r="J36" s="233">
        <v>2</v>
      </c>
      <c r="K36" s="233">
        <v>10</v>
      </c>
      <c r="L36" s="233">
        <v>3</v>
      </c>
      <c r="M36" s="233">
        <v>11</v>
      </c>
      <c r="N36" s="233">
        <v>12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0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5</v>
      </c>
      <c r="C37" s="379" t="s">
        <v>99</v>
      </c>
      <c r="D37" s="231">
        <v>66</v>
      </c>
      <c r="E37" s="232"/>
      <c r="F37" s="233">
        <v>12</v>
      </c>
      <c r="G37" s="233">
        <v>11</v>
      </c>
      <c r="H37" s="233">
        <v>2</v>
      </c>
      <c r="I37" s="233">
        <v>6</v>
      </c>
      <c r="J37" s="233">
        <v>11</v>
      </c>
      <c r="K37" s="233">
        <v>4</v>
      </c>
      <c r="L37" s="233">
        <v>6</v>
      </c>
      <c r="M37" s="233">
        <v>10</v>
      </c>
      <c r="N37" s="233">
        <v>10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3">
        <v>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6</v>
      </c>
      <c r="C38" s="379" t="s">
        <v>29</v>
      </c>
      <c r="D38" s="231">
        <v>65</v>
      </c>
      <c r="E38" s="232"/>
      <c r="F38" s="233">
        <v>5</v>
      </c>
      <c r="G38" s="233">
        <v>5</v>
      </c>
      <c r="H38" s="233">
        <v>12</v>
      </c>
      <c r="I38" s="233">
        <v>6</v>
      </c>
      <c r="J38" s="233">
        <v>6</v>
      </c>
      <c r="K38" s="233">
        <v>12</v>
      </c>
      <c r="L38" s="233">
        <v>13</v>
      </c>
      <c r="M38" s="233">
        <v>5</v>
      </c>
      <c r="N38" s="233">
        <v>11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3">
        <v>0</v>
      </c>
      <c r="AD38" s="233">
        <v>0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7</v>
      </c>
      <c r="C39" s="379" t="s">
        <v>88</v>
      </c>
      <c r="D39" s="231">
        <v>64</v>
      </c>
      <c r="E39" s="232">
        <v>1</v>
      </c>
      <c r="F39" s="233">
        <v>3</v>
      </c>
      <c r="G39" s="233">
        <v>11</v>
      </c>
      <c r="H39" s="233">
        <v>10</v>
      </c>
      <c r="I39" s="233">
        <v>12</v>
      </c>
      <c r="J39" s="233">
        <v>11</v>
      </c>
      <c r="K39" s="233">
        <v>5</v>
      </c>
      <c r="L39" s="233">
        <v>0</v>
      </c>
      <c r="M39" s="233">
        <v>5</v>
      </c>
      <c r="N39" s="233">
        <v>10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0</v>
      </c>
      <c r="AJ39" s="233">
        <v>0</v>
      </c>
      <c r="AK39" s="233">
        <v>0</v>
      </c>
      <c r="AL39" s="233">
        <v>0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 ht="18.899999999999999" customHeight="1">
      <c r="A40" s="68"/>
      <c r="B40" s="229">
        <v>8</v>
      </c>
      <c r="C40" s="379" t="s">
        <v>69</v>
      </c>
      <c r="D40" s="231">
        <v>44</v>
      </c>
      <c r="E40" s="232"/>
      <c r="F40" s="233">
        <v>5</v>
      </c>
      <c r="G40" s="233">
        <v>5</v>
      </c>
      <c r="H40" s="233">
        <v>3</v>
      </c>
      <c r="I40" s="233">
        <v>2</v>
      </c>
      <c r="J40" s="233">
        <v>4</v>
      </c>
      <c r="K40" s="233">
        <v>4</v>
      </c>
      <c r="L40" s="233">
        <v>3</v>
      </c>
      <c r="M40" s="233">
        <v>12</v>
      </c>
      <c r="N40" s="233">
        <v>11</v>
      </c>
      <c r="O40" s="233">
        <v>0</v>
      </c>
      <c r="P40" s="233">
        <v>0</v>
      </c>
      <c r="Q40" s="233">
        <v>0</v>
      </c>
      <c r="R40" s="233">
        <v>0</v>
      </c>
      <c r="S40" s="233">
        <v>0</v>
      </c>
      <c r="T40" s="233">
        <v>0</v>
      </c>
      <c r="U40" s="233">
        <v>0</v>
      </c>
      <c r="V40" s="233">
        <v>0</v>
      </c>
      <c r="W40" s="233">
        <v>0</v>
      </c>
      <c r="X40" s="233">
        <v>0</v>
      </c>
      <c r="Y40" s="233">
        <v>0</v>
      </c>
      <c r="Z40" s="233">
        <v>0</v>
      </c>
      <c r="AA40" s="233">
        <v>0</v>
      </c>
      <c r="AB40" s="233">
        <v>0</v>
      </c>
      <c r="AC40" s="233">
        <v>0</v>
      </c>
      <c r="AD40" s="233">
        <v>0</v>
      </c>
      <c r="AE40" s="233">
        <v>0</v>
      </c>
      <c r="AF40" s="233">
        <v>0</v>
      </c>
      <c r="AG40" s="233">
        <v>0</v>
      </c>
      <c r="AH40" s="233">
        <v>0</v>
      </c>
      <c r="AI40" s="233">
        <v>0</v>
      </c>
      <c r="AJ40" s="233">
        <v>0</v>
      </c>
      <c r="AK40" s="233">
        <v>0</v>
      </c>
      <c r="AL40" s="233">
        <v>0</v>
      </c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 ht="18.899999999999999" customHeight="1">
      <c r="A41" s="68"/>
      <c r="B41" s="229">
        <v>9</v>
      </c>
      <c r="C41" s="379" t="s">
        <v>31</v>
      </c>
      <c r="D41" s="231">
        <v>28</v>
      </c>
      <c r="E41" s="232">
        <v>5</v>
      </c>
      <c r="F41" s="233">
        <v>4</v>
      </c>
      <c r="G41" s="233">
        <v>13</v>
      </c>
      <c r="H41" s="233">
        <v>6</v>
      </c>
      <c r="I41" s="233">
        <v>0</v>
      </c>
      <c r="J41" s="233">
        <v>0</v>
      </c>
      <c r="K41" s="233">
        <v>0</v>
      </c>
      <c r="L41" s="233">
        <v>5</v>
      </c>
      <c r="M41" s="233">
        <v>0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  <c r="S41" s="233">
        <v>0</v>
      </c>
      <c r="T41" s="233">
        <v>0</v>
      </c>
      <c r="U41" s="233">
        <v>0</v>
      </c>
      <c r="V41" s="233">
        <v>0</v>
      </c>
      <c r="W41" s="233">
        <v>0</v>
      </c>
      <c r="X41" s="233">
        <v>0</v>
      </c>
      <c r="Y41" s="233">
        <v>0</v>
      </c>
      <c r="Z41" s="233">
        <v>0</v>
      </c>
      <c r="AA41" s="233">
        <v>0</v>
      </c>
      <c r="AB41" s="233">
        <v>0</v>
      </c>
      <c r="AC41" s="233">
        <v>0</v>
      </c>
      <c r="AD41" s="233">
        <v>0</v>
      </c>
      <c r="AE41" s="233">
        <v>0</v>
      </c>
      <c r="AF41" s="233">
        <v>0</v>
      </c>
      <c r="AG41" s="233">
        <v>0</v>
      </c>
      <c r="AH41" s="233">
        <v>0</v>
      </c>
      <c r="AI41" s="233">
        <v>0</v>
      </c>
      <c r="AJ41" s="233">
        <v>0</v>
      </c>
      <c r="AK41" s="233">
        <v>0</v>
      </c>
      <c r="AL41" s="233">
        <v>0</v>
      </c>
      <c r="AM41" s="68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 ht="18.899999999999999" customHeight="1">
      <c r="A42" s="68"/>
      <c r="B42" s="229">
        <v>10</v>
      </c>
      <c r="C42" s="230" t="s">
        <v>35</v>
      </c>
      <c r="D42" s="231">
        <v>19</v>
      </c>
      <c r="E42" s="232">
        <v>6</v>
      </c>
      <c r="F42" s="233">
        <v>0</v>
      </c>
      <c r="G42" s="233">
        <v>0</v>
      </c>
      <c r="H42" s="233">
        <v>2</v>
      </c>
      <c r="I42" s="233">
        <v>5</v>
      </c>
      <c r="J42" s="233">
        <v>0</v>
      </c>
      <c r="K42" s="233">
        <v>0</v>
      </c>
      <c r="L42" s="233">
        <v>0</v>
      </c>
      <c r="M42" s="233">
        <v>2</v>
      </c>
      <c r="N42" s="233">
        <v>10</v>
      </c>
      <c r="O42" s="233">
        <v>0</v>
      </c>
      <c r="P42" s="233">
        <v>0</v>
      </c>
      <c r="Q42" s="233">
        <v>0</v>
      </c>
      <c r="R42" s="233">
        <v>0</v>
      </c>
      <c r="S42" s="233">
        <v>0</v>
      </c>
      <c r="T42" s="233">
        <v>0</v>
      </c>
      <c r="U42" s="233">
        <v>0</v>
      </c>
      <c r="V42" s="233">
        <v>0</v>
      </c>
      <c r="W42" s="233">
        <v>0</v>
      </c>
      <c r="X42" s="233">
        <v>0</v>
      </c>
      <c r="Y42" s="233">
        <v>0</v>
      </c>
      <c r="Z42" s="233">
        <v>0</v>
      </c>
      <c r="AA42" s="233">
        <v>0</v>
      </c>
      <c r="AB42" s="233">
        <v>0</v>
      </c>
      <c r="AC42" s="233">
        <v>0</v>
      </c>
      <c r="AD42" s="233">
        <v>0</v>
      </c>
      <c r="AE42" s="233">
        <v>0</v>
      </c>
      <c r="AF42" s="233">
        <v>0</v>
      </c>
      <c r="AG42" s="233">
        <v>0</v>
      </c>
      <c r="AH42" s="233">
        <v>0</v>
      </c>
      <c r="AI42" s="233">
        <v>0</v>
      </c>
      <c r="AJ42" s="233">
        <v>0</v>
      </c>
      <c r="AK42" s="233">
        <v>0</v>
      </c>
      <c r="AL42" s="233">
        <v>0</v>
      </c>
      <c r="AM42" s="68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  <row r="73" spans="1:58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</row>
    <row r="74" spans="1:58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</row>
    <row r="75" spans="1:58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</row>
  </sheetData>
  <mergeCells count="64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  <mergeCell ref="F32:G32"/>
    <mergeCell ref="H32:I32"/>
    <mergeCell ref="J32:K32"/>
    <mergeCell ref="M32:N32"/>
    <mergeCell ref="O32:P32"/>
    <mergeCell ref="Q32:R32"/>
    <mergeCell ref="S32:T32"/>
    <mergeCell ref="U32:V32"/>
    <mergeCell ref="W32:X32"/>
    <mergeCell ref="Y32:Z32"/>
    <mergeCell ref="AK32:AL32"/>
    <mergeCell ref="AA32:AB32"/>
    <mergeCell ref="AC32:AD32"/>
    <mergeCell ref="AE32:AF32"/>
    <mergeCell ref="AG32:AH32"/>
    <mergeCell ref="AI32:AJ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L9" sqref="L9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08"/>
      <c r="C2" s="279" t="s">
        <v>67</v>
      </c>
      <c r="D2" s="279" t="s">
        <v>11</v>
      </c>
      <c r="E2" s="324"/>
      <c r="F2" s="279" t="s">
        <v>42</v>
      </c>
      <c r="G2" s="279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1">
        <v>1</v>
      </c>
      <c r="C3" s="164" t="s">
        <v>22</v>
      </c>
      <c r="D3" s="165">
        <v>142.30000000000001</v>
      </c>
      <c r="E3" s="97">
        <v>1</v>
      </c>
      <c r="F3" s="171" t="s">
        <v>25</v>
      </c>
      <c r="G3" s="165">
        <v>146.17777777777778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1">
        <v>2</v>
      </c>
      <c r="C4" s="164" t="s">
        <v>24</v>
      </c>
      <c r="D4" s="165">
        <v>141.98888888888888</v>
      </c>
      <c r="E4" s="97">
        <v>2</v>
      </c>
      <c r="F4" s="171" t="s">
        <v>44</v>
      </c>
      <c r="G4" s="165">
        <v>145.72222222222223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1">
        <v>3</v>
      </c>
      <c r="C5" s="164" t="s">
        <v>82</v>
      </c>
      <c r="D5" s="165">
        <v>141.80000000000001</v>
      </c>
      <c r="E5" s="97">
        <v>3</v>
      </c>
      <c r="F5" s="171" t="s">
        <v>43</v>
      </c>
      <c r="G5" s="165">
        <v>145.37142857142857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1">
        <v>4</v>
      </c>
      <c r="C6" s="164" t="s">
        <v>53</v>
      </c>
      <c r="D6" s="165">
        <v>141.11250000000001</v>
      </c>
      <c r="E6" s="97">
        <v>4</v>
      </c>
      <c r="F6" s="172" t="s">
        <v>59</v>
      </c>
      <c r="G6" s="165">
        <v>144.17777777777778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1">
        <v>5</v>
      </c>
      <c r="C7" s="164" t="s">
        <v>34</v>
      </c>
      <c r="D7" s="166">
        <v>139.02222222222221</v>
      </c>
      <c r="E7" s="97">
        <v>5</v>
      </c>
      <c r="F7" s="171" t="s">
        <v>48</v>
      </c>
      <c r="G7" s="165">
        <v>143.80000000000001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1">
        <v>6</v>
      </c>
      <c r="C8" s="167" t="s">
        <v>49</v>
      </c>
      <c r="D8" s="165">
        <v>136.23333333333332</v>
      </c>
      <c r="E8" s="97">
        <v>6</v>
      </c>
      <c r="F8" s="171" t="s">
        <v>33</v>
      </c>
      <c r="G8" s="165">
        <v>143.6875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1">
        <v>7</v>
      </c>
      <c r="C9" s="164" t="s">
        <v>32</v>
      </c>
      <c r="D9" s="165">
        <v>134.72222222222223</v>
      </c>
      <c r="E9" s="97">
        <v>7</v>
      </c>
      <c r="F9" s="164" t="s">
        <v>23</v>
      </c>
      <c r="G9" s="165">
        <v>141.9111111111111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1">
        <v>8</v>
      </c>
      <c r="C10" s="164" t="s">
        <v>29</v>
      </c>
      <c r="D10" s="165">
        <v>125.36666666666666</v>
      </c>
      <c r="E10" s="97">
        <v>8</v>
      </c>
      <c r="F10" s="171" t="s">
        <v>91</v>
      </c>
      <c r="G10" s="165">
        <v>141.30000000000001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1">
        <v>9</v>
      </c>
      <c r="C11" s="164" t="s">
        <v>30</v>
      </c>
      <c r="D11" s="165">
        <v>124.5</v>
      </c>
      <c r="E11" s="97">
        <v>9</v>
      </c>
      <c r="F11" s="171" t="s">
        <v>12</v>
      </c>
      <c r="G11" s="165">
        <v>138.73333333333332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1">
        <v>10</v>
      </c>
      <c r="C12" s="164" t="s">
        <v>56</v>
      </c>
      <c r="D12" s="165">
        <v>123.15555555555555</v>
      </c>
      <c r="E12" s="97">
        <v>10</v>
      </c>
      <c r="F12" s="353" t="s">
        <v>3</v>
      </c>
      <c r="G12" s="173">
        <v>138.26666666666668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1">
        <v>11</v>
      </c>
      <c r="C13" s="164" t="s">
        <v>54</v>
      </c>
      <c r="D13" s="168">
        <v>121.9</v>
      </c>
      <c r="E13" s="97">
        <v>11</v>
      </c>
      <c r="F13" s="171" t="s">
        <v>27</v>
      </c>
      <c r="G13" s="165">
        <v>137.91428571428571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1">
        <v>12</v>
      </c>
      <c r="C14" s="164" t="s">
        <v>35</v>
      </c>
      <c r="D14" s="168">
        <v>112.5</v>
      </c>
      <c r="E14" s="97">
        <v>12</v>
      </c>
      <c r="F14" s="171" t="s">
        <v>94</v>
      </c>
      <c r="G14" s="165">
        <v>137.77777777777777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1"/>
      <c r="C15" s="325"/>
      <c r="D15" s="269"/>
      <c r="E15" s="97">
        <v>13</v>
      </c>
      <c r="F15" s="171" t="s">
        <v>83</v>
      </c>
      <c r="G15" s="165">
        <v>134.75555555555556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1"/>
      <c r="C16" s="326"/>
      <c r="D16" s="269"/>
      <c r="E16" s="97">
        <v>14</v>
      </c>
      <c r="F16" s="171" t="s">
        <v>71</v>
      </c>
      <c r="G16" s="165">
        <v>134.65714285714284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1"/>
      <c r="C17" s="327"/>
      <c r="D17" s="269"/>
      <c r="E17" s="97">
        <v>15</v>
      </c>
      <c r="F17" s="171" t="s">
        <v>26</v>
      </c>
      <c r="G17" s="165">
        <v>133.06666666666666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401"/>
      <c r="D18" s="402"/>
      <c r="E18" s="97">
        <v>16</v>
      </c>
      <c r="F18" s="171" t="s">
        <v>2</v>
      </c>
      <c r="G18" s="165">
        <v>130.04444444444445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403" t="s">
        <v>57</v>
      </c>
      <c r="D19" s="404"/>
      <c r="E19" s="97">
        <v>17</v>
      </c>
      <c r="F19" s="171" t="s">
        <v>96</v>
      </c>
      <c r="G19" s="165">
        <v>129.14444444444445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403" t="s">
        <v>58</v>
      </c>
      <c r="D20" s="404"/>
      <c r="E20" s="97">
        <v>18</v>
      </c>
      <c r="F20" s="171" t="s">
        <v>98</v>
      </c>
      <c r="G20" s="165">
        <v>127.96666666666667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171" t="s">
        <v>47</v>
      </c>
      <c r="G21" s="165">
        <v>127.63333333333334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171" t="s">
        <v>69</v>
      </c>
      <c r="G22" s="165">
        <v>120.35555555555555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70"/>
      <c r="D23" s="72"/>
      <c r="E23" s="97">
        <v>21</v>
      </c>
      <c r="F23" s="380" t="s">
        <v>31</v>
      </c>
      <c r="G23" s="165">
        <v>119.4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600000000000001">
      <c r="A24" s="68"/>
      <c r="B24" s="69"/>
      <c r="C24" s="70"/>
      <c r="D24" s="72"/>
      <c r="E24" s="97">
        <v>22</v>
      </c>
      <c r="F24" s="380" t="s">
        <v>106</v>
      </c>
      <c r="G24" s="165">
        <v>115.93333333333334</v>
      </c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A25" s="68"/>
      <c r="B25" s="69"/>
      <c r="C25" s="70"/>
      <c r="D25" s="72"/>
      <c r="E25" s="97">
        <v>23</v>
      </c>
      <c r="F25" s="380" t="s">
        <v>88</v>
      </c>
      <c r="G25" s="165">
        <v>112.8875</v>
      </c>
      <c r="H25" s="68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600000000000001">
      <c r="A26" s="68"/>
      <c r="B26" s="69"/>
      <c r="C26" s="282" t="s">
        <v>95</v>
      </c>
      <c r="D26" s="72"/>
      <c r="E26" s="97">
        <v>24</v>
      </c>
      <c r="F26" s="357" t="s">
        <v>99</v>
      </c>
      <c r="G26" s="165">
        <v>108.91111111111111</v>
      </c>
      <c r="H26" s="68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3.95" customHeight="1">
      <c r="A27" s="68"/>
      <c r="B27" s="35"/>
      <c r="C27" s="93"/>
      <c r="D27" s="94"/>
      <c r="E27" s="45"/>
      <c r="F27" s="45"/>
      <c r="G27" s="95"/>
      <c r="H27" s="68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0"/>
      <c r="D28" s="96"/>
      <c r="E28" s="62"/>
      <c r="F28" s="62"/>
      <c r="G28" s="71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69"/>
      <c r="C29" s="76"/>
      <c r="D29" s="75"/>
      <c r="E29" s="62"/>
      <c r="F29" s="62"/>
      <c r="G29" s="97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98"/>
      <c r="C30" s="99"/>
      <c r="D30" s="100"/>
      <c r="E30" s="62"/>
      <c r="F30" s="101"/>
      <c r="G30" s="102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72"/>
      <c r="E35" s="62"/>
      <c r="F35" s="62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 ht="18.600000000000001">
      <c r="B36" s="69"/>
      <c r="C36" s="70"/>
      <c r="D36" s="72"/>
      <c r="E36" s="62"/>
      <c r="F36" s="62"/>
      <c r="G36" s="71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 ht="18.600000000000001">
      <c r="B37" s="69"/>
      <c r="C37" s="70"/>
      <c r="D37" s="72"/>
      <c r="E37" s="62"/>
      <c r="F37" s="62"/>
      <c r="G37" s="71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 ht="18.600000000000001">
      <c r="B38" s="69"/>
      <c r="C38" s="70"/>
      <c r="D38" s="63"/>
      <c r="E38" s="98"/>
      <c r="F38" s="98"/>
      <c r="G38" s="71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2:18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2:18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2:18"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S56" sqref="S56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406" t="s">
        <v>1</v>
      </c>
      <c r="D1" s="407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45904</v>
      </c>
      <c r="D2" s="144">
        <v>45918</v>
      </c>
      <c r="E2" s="144">
        <v>45932</v>
      </c>
      <c r="F2" s="144">
        <v>45946</v>
      </c>
      <c r="G2" s="144">
        <v>45960</v>
      </c>
      <c r="H2" s="144">
        <v>45974</v>
      </c>
      <c r="I2" s="143">
        <v>45988</v>
      </c>
      <c r="J2" s="143">
        <v>46002</v>
      </c>
      <c r="K2" s="143">
        <v>46030</v>
      </c>
      <c r="L2" s="143">
        <v>46044</v>
      </c>
      <c r="M2" s="143">
        <v>46058</v>
      </c>
      <c r="N2" s="143">
        <v>46072</v>
      </c>
      <c r="O2" s="143">
        <v>46058</v>
      </c>
      <c r="P2" s="144">
        <v>46100</v>
      </c>
      <c r="Q2" s="144">
        <v>46114</v>
      </c>
      <c r="R2" s="143">
        <v>46128</v>
      </c>
      <c r="S2" s="143">
        <v>46142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25</v>
      </c>
      <c r="C3" s="145">
        <v>2912</v>
      </c>
      <c r="D3" s="145">
        <v>2958</v>
      </c>
      <c r="E3" s="145">
        <v>2933</v>
      </c>
      <c r="F3" s="145">
        <v>1456</v>
      </c>
      <c r="G3" s="145">
        <v>2897</v>
      </c>
      <c r="H3" s="145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5">
        <v>0</v>
      </c>
      <c r="O3" s="145">
        <v>0</v>
      </c>
      <c r="P3" s="145">
        <v>0</v>
      </c>
      <c r="Q3" s="145">
        <v>0</v>
      </c>
      <c r="R3" s="145">
        <v>0</v>
      </c>
      <c r="S3" s="145">
        <v>0</v>
      </c>
      <c r="T3" s="149">
        <v>13156</v>
      </c>
      <c r="U3" s="104">
        <v>146.17777777777778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44</v>
      </c>
      <c r="C4" s="145">
        <v>2964</v>
      </c>
      <c r="D4" s="145">
        <v>2906</v>
      </c>
      <c r="E4" s="145">
        <v>2893</v>
      </c>
      <c r="F4" s="145">
        <v>1436</v>
      </c>
      <c r="G4" s="145">
        <v>2916</v>
      </c>
      <c r="H4" s="145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5">
        <v>0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9">
        <v>13115</v>
      </c>
      <c r="U4" s="104">
        <v>145.72222222222223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43</v>
      </c>
      <c r="C5" s="145">
        <v>2897</v>
      </c>
      <c r="D5" s="145">
        <v>0</v>
      </c>
      <c r="E5" s="145">
        <v>2883</v>
      </c>
      <c r="F5" s="145">
        <v>1467</v>
      </c>
      <c r="G5" s="145">
        <v>2929</v>
      </c>
      <c r="H5" s="145">
        <v>0</v>
      </c>
      <c r="I5" s="147">
        <v>0</v>
      </c>
      <c r="J5" s="147">
        <v>0</v>
      </c>
      <c r="K5" s="147">
        <v>0</v>
      </c>
      <c r="L5" s="147">
        <v>0</v>
      </c>
      <c r="M5" s="147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9">
        <v>10176</v>
      </c>
      <c r="U5" s="104">
        <v>145.37142857142857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59</v>
      </c>
      <c r="C6" s="145">
        <v>2880</v>
      </c>
      <c r="D6" s="145">
        <v>2874</v>
      </c>
      <c r="E6" s="145">
        <v>2909</v>
      </c>
      <c r="F6" s="145">
        <v>1443</v>
      </c>
      <c r="G6" s="145">
        <v>2870</v>
      </c>
      <c r="H6" s="145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9">
        <v>12976</v>
      </c>
      <c r="U6" s="104">
        <v>144.17777777777778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48</v>
      </c>
      <c r="C7" s="145">
        <v>2871</v>
      </c>
      <c r="D7" s="145">
        <v>2910</v>
      </c>
      <c r="E7" s="145">
        <v>2869</v>
      </c>
      <c r="F7" s="145">
        <v>1435</v>
      </c>
      <c r="G7" s="145">
        <v>2857</v>
      </c>
      <c r="H7" s="145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9">
        <v>12942</v>
      </c>
      <c r="U7" s="104">
        <v>143.80000000000001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33</v>
      </c>
      <c r="C8" s="146">
        <v>2852</v>
      </c>
      <c r="D8" s="146">
        <v>2897</v>
      </c>
      <c r="E8" s="146">
        <v>2864</v>
      </c>
      <c r="F8" s="146">
        <v>0</v>
      </c>
      <c r="G8" s="146">
        <v>2882</v>
      </c>
      <c r="H8" s="146">
        <v>0</v>
      </c>
      <c r="I8" s="146">
        <v>0</v>
      </c>
      <c r="J8" s="146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6">
        <v>0</v>
      </c>
      <c r="Q8" s="146">
        <v>0</v>
      </c>
      <c r="R8" s="146">
        <v>0</v>
      </c>
      <c r="S8" s="146">
        <v>0</v>
      </c>
      <c r="T8" s="149">
        <v>11495</v>
      </c>
      <c r="U8" s="104">
        <v>143.6875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2870</v>
      </c>
      <c r="D9" s="147">
        <v>2805</v>
      </c>
      <c r="E9" s="145">
        <v>2903</v>
      </c>
      <c r="F9" s="145">
        <v>1427</v>
      </c>
      <c r="G9" s="145">
        <v>2767</v>
      </c>
      <c r="H9" s="145">
        <v>0</v>
      </c>
      <c r="I9" s="145">
        <v>0</v>
      </c>
      <c r="J9" s="145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5">
        <v>0</v>
      </c>
      <c r="Q9" s="145">
        <v>0</v>
      </c>
      <c r="R9" s="145">
        <v>0</v>
      </c>
      <c r="S9" s="145">
        <v>0</v>
      </c>
      <c r="T9" s="149">
        <v>12772</v>
      </c>
      <c r="U9" s="104">
        <v>141.9111111111111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121"/>
      <c r="B10" s="54"/>
      <c r="C10" s="409" t="s">
        <v>1</v>
      </c>
      <c r="D10" s="410"/>
      <c r="E10" s="52"/>
      <c r="F10" s="52"/>
      <c r="G10" s="53"/>
      <c r="H10" s="53"/>
      <c r="I10" s="53"/>
      <c r="J10" s="53"/>
      <c r="K10" s="53"/>
      <c r="L10" s="53"/>
      <c r="M10" s="53"/>
      <c r="N10" s="68"/>
      <c r="O10" s="53"/>
      <c r="P10" s="53"/>
      <c r="Q10" s="53"/>
      <c r="R10" s="53"/>
      <c r="S10" s="53"/>
      <c r="T10" s="53"/>
      <c r="U10" s="53"/>
      <c r="V10" s="122"/>
      <c r="W10" s="65"/>
      <c r="X10" s="65"/>
      <c r="Y10" s="65"/>
      <c r="Z10" s="65"/>
      <c r="AA10" s="65"/>
      <c r="AB10" s="65"/>
      <c r="AC10" s="65"/>
    </row>
    <row r="11" spans="1:29" ht="18.899999999999999" customHeight="1">
      <c r="A11" s="44"/>
      <c r="B11" s="103" t="s">
        <v>0</v>
      </c>
      <c r="C11" s="144">
        <v>45904</v>
      </c>
      <c r="D11" s="144">
        <v>45918</v>
      </c>
      <c r="E11" s="144">
        <v>45932</v>
      </c>
      <c r="F11" s="144">
        <v>45946</v>
      </c>
      <c r="G11" s="144">
        <v>45960</v>
      </c>
      <c r="H11" s="144">
        <v>45974</v>
      </c>
      <c r="I11" s="143">
        <v>45988</v>
      </c>
      <c r="J11" s="143">
        <v>46002</v>
      </c>
      <c r="K11" s="143">
        <v>46030</v>
      </c>
      <c r="L11" s="143">
        <v>46044</v>
      </c>
      <c r="M11" s="143">
        <v>46058</v>
      </c>
      <c r="N11" s="143">
        <v>46072</v>
      </c>
      <c r="O11" s="143">
        <v>46058</v>
      </c>
      <c r="P11" s="144">
        <v>46100</v>
      </c>
      <c r="Q11" s="144">
        <v>46114</v>
      </c>
      <c r="R11" s="143">
        <v>46128</v>
      </c>
      <c r="S11" s="143">
        <v>46142</v>
      </c>
      <c r="T11" s="113" t="s">
        <v>13</v>
      </c>
      <c r="U11" s="114" t="s">
        <v>14</v>
      </c>
      <c r="V11" s="118"/>
      <c r="W11" s="65"/>
      <c r="X11" s="65"/>
      <c r="Y11" s="65"/>
      <c r="Z11" s="65"/>
      <c r="AA11" s="65"/>
      <c r="AB11" s="65"/>
      <c r="AC11" s="65"/>
    </row>
    <row r="12" spans="1:29" ht="18.899999999999999" customHeight="1">
      <c r="A12" s="44">
        <v>1</v>
      </c>
      <c r="B12" s="378" t="s">
        <v>22</v>
      </c>
      <c r="C12" s="145">
        <v>2874</v>
      </c>
      <c r="D12" s="381">
        <v>2821</v>
      </c>
      <c r="E12" s="145">
        <v>2869</v>
      </c>
      <c r="F12" s="145">
        <v>1430</v>
      </c>
      <c r="G12" s="145">
        <v>2813</v>
      </c>
      <c r="H12" s="145">
        <v>0</v>
      </c>
      <c r="I12" s="147">
        <v>0</v>
      </c>
      <c r="J12" s="145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5">
        <v>0</v>
      </c>
      <c r="Q12" s="145">
        <v>0</v>
      </c>
      <c r="R12" s="145">
        <v>0</v>
      </c>
      <c r="S12" s="145">
        <v>0</v>
      </c>
      <c r="T12" s="259">
        <v>12807</v>
      </c>
      <c r="U12" s="104">
        <v>142.30000000000001</v>
      </c>
      <c r="V12" s="123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>
        <v>2</v>
      </c>
      <c r="B13" s="80" t="s">
        <v>24</v>
      </c>
      <c r="C13" s="145">
        <v>2863</v>
      </c>
      <c r="D13" s="145">
        <v>2803</v>
      </c>
      <c r="E13" s="145">
        <v>2852</v>
      </c>
      <c r="F13" s="145">
        <v>1421</v>
      </c>
      <c r="G13" s="145">
        <v>2840</v>
      </c>
      <c r="H13" s="145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5">
        <v>0</v>
      </c>
      <c r="O13" s="145">
        <v>0</v>
      </c>
      <c r="P13" s="145">
        <v>0</v>
      </c>
      <c r="Q13" s="145">
        <v>0</v>
      </c>
      <c r="R13" s="146">
        <v>0</v>
      </c>
      <c r="S13" s="146">
        <v>0</v>
      </c>
      <c r="T13" s="149">
        <v>12779</v>
      </c>
      <c r="U13" s="104">
        <v>141.98888888888888</v>
      </c>
      <c r="V13" s="123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3</v>
      </c>
      <c r="B14" s="395" t="s">
        <v>82</v>
      </c>
      <c r="C14" s="303">
        <v>2821</v>
      </c>
      <c r="D14" s="303">
        <v>2837</v>
      </c>
      <c r="E14" s="303">
        <v>2843</v>
      </c>
      <c r="F14" s="303">
        <v>1424</v>
      </c>
      <c r="G14" s="303">
        <v>2837</v>
      </c>
      <c r="H14" s="303">
        <v>0</v>
      </c>
      <c r="I14" s="304">
        <v>0</v>
      </c>
      <c r="J14" s="304">
        <v>0</v>
      </c>
      <c r="K14" s="304">
        <v>0</v>
      </c>
      <c r="L14" s="304">
        <v>0</v>
      </c>
      <c r="M14" s="304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149">
        <v>12762</v>
      </c>
      <c r="U14" s="104">
        <v>141.80000000000001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4</v>
      </c>
      <c r="B15" s="80" t="s">
        <v>91</v>
      </c>
      <c r="C15" s="145">
        <v>0</v>
      </c>
      <c r="D15" s="145">
        <v>2845</v>
      </c>
      <c r="E15" s="145">
        <v>2755</v>
      </c>
      <c r="F15" s="145">
        <v>1410</v>
      </c>
      <c r="G15" s="145">
        <v>2881</v>
      </c>
      <c r="H15" s="145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5">
        <v>0</v>
      </c>
      <c r="O15" s="145">
        <v>0</v>
      </c>
      <c r="P15" s="145">
        <v>0</v>
      </c>
      <c r="Q15" s="145">
        <v>0</v>
      </c>
      <c r="R15" s="146">
        <v>0</v>
      </c>
      <c r="S15" s="146">
        <v>0</v>
      </c>
      <c r="T15" s="149">
        <v>9891</v>
      </c>
      <c r="U15" s="104">
        <v>141.30000000000001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5</v>
      </c>
      <c r="B16" s="80" t="s">
        <v>53</v>
      </c>
      <c r="C16" s="270">
        <v>2833</v>
      </c>
      <c r="D16" s="270">
        <v>2831</v>
      </c>
      <c r="E16" s="270">
        <v>2819</v>
      </c>
      <c r="F16" s="270">
        <v>0</v>
      </c>
      <c r="G16" s="270">
        <v>2806</v>
      </c>
      <c r="H16" s="270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270">
        <v>0</v>
      </c>
      <c r="O16" s="270">
        <v>0</v>
      </c>
      <c r="P16" s="270">
        <v>0</v>
      </c>
      <c r="Q16" s="270">
        <v>0</v>
      </c>
      <c r="R16" s="303">
        <v>0</v>
      </c>
      <c r="S16" s="303">
        <v>0</v>
      </c>
      <c r="T16" s="149">
        <v>11289</v>
      </c>
      <c r="U16" s="104">
        <v>141.11250000000001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6</v>
      </c>
      <c r="B17" s="80" t="s">
        <v>28</v>
      </c>
      <c r="C17" s="302">
        <v>2776</v>
      </c>
      <c r="D17" s="305">
        <v>2776</v>
      </c>
      <c r="E17" s="305">
        <v>2769</v>
      </c>
      <c r="F17" s="302">
        <v>1389</v>
      </c>
      <c r="G17" s="305">
        <v>2802</v>
      </c>
      <c r="H17" s="305">
        <v>0</v>
      </c>
      <c r="I17" s="305">
        <v>0</v>
      </c>
      <c r="J17" s="306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149">
        <v>12512</v>
      </c>
      <c r="U17" s="104">
        <v>139.02222222222221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7</v>
      </c>
      <c r="B18" s="80" t="s">
        <v>27</v>
      </c>
      <c r="C18" s="304">
        <v>2737</v>
      </c>
      <c r="D18" s="303">
        <v>2726</v>
      </c>
      <c r="E18" s="303">
        <v>0</v>
      </c>
      <c r="F18" s="303">
        <v>1395</v>
      </c>
      <c r="G18" s="303">
        <v>2796</v>
      </c>
      <c r="H18" s="303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149">
        <v>9654</v>
      </c>
      <c r="U18" s="104">
        <v>137.91428571428571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8</v>
      </c>
      <c r="B19" s="80" t="s">
        <v>71</v>
      </c>
      <c r="C19" s="270">
        <v>2705</v>
      </c>
      <c r="D19" s="270">
        <v>0</v>
      </c>
      <c r="E19" s="270">
        <v>2626</v>
      </c>
      <c r="F19" s="270">
        <v>1376</v>
      </c>
      <c r="G19" s="270">
        <v>2719</v>
      </c>
      <c r="H19" s="270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270">
        <v>0</v>
      </c>
      <c r="O19" s="270">
        <v>0</v>
      </c>
      <c r="P19" s="270">
        <v>0</v>
      </c>
      <c r="Q19" s="270">
        <v>0</v>
      </c>
      <c r="R19" s="303">
        <v>0</v>
      </c>
      <c r="S19" s="303">
        <v>0</v>
      </c>
      <c r="T19" s="149">
        <v>9426</v>
      </c>
      <c r="U19" s="104">
        <v>134.65714285714284</v>
      </c>
      <c r="V19" s="123"/>
      <c r="W19" s="411"/>
      <c r="X19" s="411"/>
      <c r="Y19" s="411"/>
      <c r="Z19" s="65"/>
      <c r="AA19" s="65"/>
      <c r="AB19" s="65"/>
      <c r="AC19" s="65"/>
    </row>
    <row r="20" spans="1:29" ht="18.899999999999999" customHeight="1">
      <c r="A20" s="44"/>
      <c r="B20" s="54"/>
      <c r="C20" s="409" t="s">
        <v>1</v>
      </c>
      <c r="D20" s="410"/>
      <c r="E20" s="52"/>
      <c r="F20" s="52"/>
      <c r="G20" s="47"/>
      <c r="H20" s="47"/>
      <c r="I20" s="47"/>
      <c r="J20" s="47"/>
      <c r="K20" s="48"/>
      <c r="L20" s="48"/>
      <c r="M20" s="48"/>
      <c r="N20" s="68"/>
      <c r="O20" s="49"/>
      <c r="P20" s="50"/>
      <c r="Q20" s="50"/>
      <c r="R20" s="50"/>
      <c r="S20" s="50"/>
      <c r="T20" s="51"/>
      <c r="U20" s="46"/>
      <c r="V20" s="123"/>
      <c r="W20" s="69"/>
      <c r="X20" s="69"/>
      <c r="Y20" s="69"/>
      <c r="Z20" s="65"/>
      <c r="AA20" s="65"/>
      <c r="AB20" s="65"/>
      <c r="AC20" s="65"/>
    </row>
    <row r="21" spans="1:29" ht="18.899999999999999" customHeight="1">
      <c r="A21" s="44"/>
      <c r="B21" s="103" t="s">
        <v>6</v>
      </c>
      <c r="C21" s="144">
        <v>45904</v>
      </c>
      <c r="D21" s="144">
        <v>45918</v>
      </c>
      <c r="E21" s="144">
        <v>45932</v>
      </c>
      <c r="F21" s="144">
        <v>45946</v>
      </c>
      <c r="G21" s="144">
        <v>45960</v>
      </c>
      <c r="H21" s="144">
        <v>45974</v>
      </c>
      <c r="I21" s="143">
        <v>45988</v>
      </c>
      <c r="J21" s="143">
        <v>46002</v>
      </c>
      <c r="K21" s="143">
        <v>46030</v>
      </c>
      <c r="L21" s="143">
        <v>46044</v>
      </c>
      <c r="M21" s="143">
        <v>46058</v>
      </c>
      <c r="N21" s="143">
        <v>46072</v>
      </c>
      <c r="O21" s="143">
        <v>46058</v>
      </c>
      <c r="P21" s="144">
        <v>46100</v>
      </c>
      <c r="Q21" s="144">
        <v>46114</v>
      </c>
      <c r="R21" s="143">
        <v>46128</v>
      </c>
      <c r="S21" s="143">
        <v>46142</v>
      </c>
      <c r="T21" s="113" t="s">
        <v>13</v>
      </c>
      <c r="U21" s="114" t="s">
        <v>14</v>
      </c>
      <c r="V21" s="123"/>
      <c r="W21" s="124"/>
      <c r="X21" s="124"/>
      <c r="Y21" s="124"/>
      <c r="Z21" s="65"/>
      <c r="AA21" s="65"/>
      <c r="AB21" s="65"/>
      <c r="AC21" s="65"/>
    </row>
    <row r="22" spans="1:29" ht="18.899999999999999" customHeight="1">
      <c r="A22" s="44">
        <v>1</v>
      </c>
      <c r="B22" s="80" t="s">
        <v>12</v>
      </c>
      <c r="C22" s="304">
        <v>2817</v>
      </c>
      <c r="D22" s="270">
        <v>2751</v>
      </c>
      <c r="E22" s="304">
        <v>2780</v>
      </c>
      <c r="F22" s="304">
        <v>1375</v>
      </c>
      <c r="G22" s="304">
        <v>2763</v>
      </c>
      <c r="H22" s="270">
        <v>0</v>
      </c>
      <c r="I22" s="270">
        <v>0</v>
      </c>
      <c r="J22" s="270">
        <v>0</v>
      </c>
      <c r="K22" s="270">
        <v>0</v>
      </c>
      <c r="L22" s="270">
        <v>0</v>
      </c>
      <c r="M22" s="270">
        <v>0</v>
      </c>
      <c r="N22" s="304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0</v>
      </c>
      <c r="T22" s="149">
        <v>12486</v>
      </c>
      <c r="U22" s="104">
        <v>138.73333333333332</v>
      </c>
      <c r="V22" s="123"/>
      <c r="W22" s="124"/>
      <c r="X22" s="124"/>
      <c r="Y22" s="124"/>
      <c r="Z22" s="65"/>
      <c r="AA22" s="65"/>
      <c r="AB22" s="65"/>
      <c r="AC22" s="65"/>
    </row>
    <row r="23" spans="1:29" ht="18.899999999999999" customHeight="1">
      <c r="A23" s="44">
        <v>2</v>
      </c>
      <c r="B23" s="80" t="s">
        <v>3</v>
      </c>
      <c r="C23" s="304">
        <v>2814</v>
      </c>
      <c r="D23" s="303">
        <v>2792</v>
      </c>
      <c r="E23" s="303">
        <v>2794</v>
      </c>
      <c r="F23" s="303">
        <v>1345</v>
      </c>
      <c r="G23" s="303">
        <v>2699</v>
      </c>
      <c r="H23" s="303">
        <v>0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3">
        <v>0</v>
      </c>
      <c r="O23" s="303">
        <v>0</v>
      </c>
      <c r="P23" s="303">
        <v>0</v>
      </c>
      <c r="Q23" s="303">
        <v>0</v>
      </c>
      <c r="R23" s="270">
        <v>0</v>
      </c>
      <c r="S23" s="270">
        <v>0</v>
      </c>
      <c r="T23" s="149">
        <v>12444</v>
      </c>
      <c r="U23" s="104">
        <v>138.26666666666668</v>
      </c>
      <c r="V23" s="123"/>
      <c r="W23" s="124"/>
      <c r="X23" s="124"/>
      <c r="Y23" s="124"/>
      <c r="Z23" s="65"/>
      <c r="AA23" s="65"/>
      <c r="AB23" s="65"/>
      <c r="AC23" s="65"/>
    </row>
    <row r="24" spans="1:29" ht="18.899999999999999" customHeight="1">
      <c r="A24" s="44">
        <v>3</v>
      </c>
      <c r="B24" s="80" t="s">
        <v>94</v>
      </c>
      <c r="C24" s="148">
        <v>2756</v>
      </c>
      <c r="D24" s="145">
        <v>2783</v>
      </c>
      <c r="E24" s="148">
        <v>2762</v>
      </c>
      <c r="F24" s="148">
        <v>1405</v>
      </c>
      <c r="G24" s="148">
        <v>2694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8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9">
        <v>12400</v>
      </c>
      <c r="U24" s="104">
        <v>137.77777777777777</v>
      </c>
      <c r="V24" s="123"/>
      <c r="W24" s="124"/>
      <c r="X24" s="124"/>
      <c r="Y24" s="124"/>
      <c r="Z24" s="65"/>
      <c r="AA24" s="65"/>
      <c r="AB24" s="65"/>
      <c r="AC24" s="65"/>
    </row>
    <row r="25" spans="1:29" ht="18.899999999999999" customHeight="1">
      <c r="A25" s="44">
        <v>4</v>
      </c>
      <c r="B25" s="80" t="s">
        <v>49</v>
      </c>
      <c r="C25" s="304">
        <v>2705</v>
      </c>
      <c r="D25" s="270">
        <v>2764</v>
      </c>
      <c r="E25" s="304">
        <v>2664</v>
      </c>
      <c r="F25" s="304">
        <v>1385</v>
      </c>
      <c r="G25" s="304">
        <v>2743</v>
      </c>
      <c r="H25" s="270">
        <v>0</v>
      </c>
      <c r="I25" s="270">
        <v>0</v>
      </c>
      <c r="J25" s="270">
        <v>0</v>
      </c>
      <c r="K25" s="270">
        <v>0</v>
      </c>
      <c r="L25" s="270">
        <v>0</v>
      </c>
      <c r="M25" s="270">
        <v>0</v>
      </c>
      <c r="N25" s="304">
        <v>0</v>
      </c>
      <c r="O25" s="270">
        <v>0</v>
      </c>
      <c r="P25" s="270">
        <v>0</v>
      </c>
      <c r="Q25" s="270">
        <v>0</v>
      </c>
      <c r="R25" s="270">
        <v>0</v>
      </c>
      <c r="S25" s="270">
        <v>0</v>
      </c>
      <c r="T25" s="149">
        <v>12261</v>
      </c>
      <c r="U25" s="104">
        <v>136.23333333333332</v>
      </c>
      <c r="V25" s="123"/>
      <c r="W25" s="124"/>
      <c r="X25" s="124"/>
      <c r="Y25" s="124"/>
      <c r="Z25" s="65"/>
      <c r="AA25" s="65"/>
      <c r="AB25" s="65"/>
      <c r="AC25" s="65"/>
    </row>
    <row r="26" spans="1:29" ht="18.899999999999999" customHeight="1">
      <c r="A26" s="44">
        <v>5</v>
      </c>
      <c r="B26" s="80" t="s">
        <v>83</v>
      </c>
      <c r="C26" s="304">
        <v>2756</v>
      </c>
      <c r="D26" s="270">
        <v>2774</v>
      </c>
      <c r="E26" s="304">
        <v>2653</v>
      </c>
      <c r="F26" s="304">
        <v>1327</v>
      </c>
      <c r="G26" s="304">
        <v>2618</v>
      </c>
      <c r="H26" s="270">
        <v>0</v>
      </c>
      <c r="I26" s="270">
        <v>0</v>
      </c>
      <c r="J26" s="270">
        <v>0</v>
      </c>
      <c r="K26" s="270">
        <v>0</v>
      </c>
      <c r="L26" s="270">
        <v>0</v>
      </c>
      <c r="M26" s="270">
        <v>0</v>
      </c>
      <c r="N26" s="304">
        <v>0</v>
      </c>
      <c r="O26" s="270">
        <v>0</v>
      </c>
      <c r="P26" s="270">
        <v>0</v>
      </c>
      <c r="Q26" s="270">
        <v>0</v>
      </c>
      <c r="R26" s="270">
        <v>0</v>
      </c>
      <c r="S26" s="270">
        <v>0</v>
      </c>
      <c r="T26" s="149">
        <v>12128</v>
      </c>
      <c r="U26" s="104">
        <v>134.75555555555556</v>
      </c>
      <c r="V26" s="123"/>
      <c r="W26" s="124"/>
      <c r="X26" s="124"/>
      <c r="Y26" s="124"/>
      <c r="Z26" s="65"/>
      <c r="AA26" s="65"/>
      <c r="AB26" s="65"/>
      <c r="AC26" s="65"/>
    </row>
    <row r="27" spans="1:29" ht="18.899999999999999" customHeight="1">
      <c r="A27" s="44">
        <v>6</v>
      </c>
      <c r="B27" s="80" t="s">
        <v>32</v>
      </c>
      <c r="C27" s="303">
        <v>2702</v>
      </c>
      <c r="D27" s="303">
        <v>2717</v>
      </c>
      <c r="E27" s="303">
        <v>2705</v>
      </c>
      <c r="F27" s="303">
        <v>1318</v>
      </c>
      <c r="G27" s="303">
        <v>2683</v>
      </c>
      <c r="H27" s="303">
        <v>0</v>
      </c>
      <c r="I27" s="303">
        <v>0</v>
      </c>
      <c r="J27" s="303">
        <v>0</v>
      </c>
      <c r="K27" s="303">
        <v>0</v>
      </c>
      <c r="L27" s="304">
        <v>0</v>
      </c>
      <c r="M27" s="304">
        <v>0</v>
      </c>
      <c r="N27" s="303">
        <v>0</v>
      </c>
      <c r="O27" s="303">
        <v>0</v>
      </c>
      <c r="P27" s="303">
        <v>0</v>
      </c>
      <c r="Q27" s="303">
        <v>0</v>
      </c>
      <c r="R27" s="303">
        <v>0</v>
      </c>
      <c r="S27" s="303">
        <v>0</v>
      </c>
      <c r="T27" s="149">
        <v>12125</v>
      </c>
      <c r="U27" s="104">
        <v>134.72222222222223</v>
      </c>
      <c r="V27" s="123"/>
      <c r="W27" s="125"/>
      <c r="X27" s="125"/>
      <c r="Y27" s="125"/>
      <c r="Z27" s="65"/>
      <c r="AA27" s="65"/>
      <c r="AB27" s="65"/>
      <c r="AC27" s="65"/>
    </row>
    <row r="28" spans="1:29" ht="18.899999999999999" customHeight="1">
      <c r="A28" s="44">
        <v>7</v>
      </c>
      <c r="B28" s="80" t="s">
        <v>26</v>
      </c>
      <c r="C28" s="303">
        <v>2711</v>
      </c>
      <c r="D28" s="303">
        <v>2689</v>
      </c>
      <c r="E28" s="303">
        <v>2702</v>
      </c>
      <c r="F28" s="303">
        <v>1283</v>
      </c>
      <c r="G28" s="303">
        <v>2591</v>
      </c>
      <c r="H28" s="303">
        <v>0</v>
      </c>
      <c r="I28" s="304">
        <v>0</v>
      </c>
      <c r="J28" s="304">
        <v>0</v>
      </c>
      <c r="K28" s="304">
        <v>0</v>
      </c>
      <c r="L28" s="304">
        <v>0</v>
      </c>
      <c r="M28" s="304">
        <v>0</v>
      </c>
      <c r="N28" s="303">
        <v>0</v>
      </c>
      <c r="O28" s="303">
        <v>0</v>
      </c>
      <c r="P28" s="303">
        <v>0</v>
      </c>
      <c r="Q28" s="303">
        <v>0</v>
      </c>
      <c r="R28" s="270">
        <v>0</v>
      </c>
      <c r="S28" s="270">
        <v>0</v>
      </c>
      <c r="T28" s="149">
        <v>11976</v>
      </c>
      <c r="U28" s="104">
        <v>133.06666666666666</v>
      </c>
      <c r="V28" s="123"/>
      <c r="W28" s="124"/>
      <c r="X28" s="124"/>
      <c r="Y28" s="124"/>
      <c r="Z28" s="65"/>
      <c r="AA28" s="65"/>
      <c r="AB28" s="65"/>
      <c r="AC28" s="65"/>
    </row>
    <row r="29" spans="1:29" ht="18.899999999999999" customHeight="1">
      <c r="A29" s="44">
        <v>8</v>
      </c>
      <c r="B29" s="81" t="s">
        <v>41</v>
      </c>
      <c r="C29" s="302">
        <v>2578</v>
      </c>
      <c r="D29" s="302">
        <v>2505</v>
      </c>
      <c r="E29" s="270">
        <v>2636</v>
      </c>
      <c r="F29" s="270">
        <v>1310</v>
      </c>
      <c r="G29" s="270">
        <v>2675</v>
      </c>
      <c r="H29" s="270">
        <v>0</v>
      </c>
      <c r="I29" s="270">
        <v>0</v>
      </c>
      <c r="J29" s="270">
        <v>0</v>
      </c>
      <c r="K29" s="302">
        <v>0</v>
      </c>
      <c r="L29" s="302">
        <v>0</v>
      </c>
      <c r="M29" s="302">
        <v>0</v>
      </c>
      <c r="N29" s="302">
        <v>0</v>
      </c>
      <c r="O29" s="302">
        <v>0</v>
      </c>
      <c r="P29" s="270">
        <v>0</v>
      </c>
      <c r="Q29" s="270">
        <v>0</v>
      </c>
      <c r="R29" s="270">
        <v>0</v>
      </c>
      <c r="S29" s="270">
        <v>0</v>
      </c>
      <c r="T29" s="149">
        <v>11704</v>
      </c>
      <c r="U29" s="104">
        <v>130.04444444444445</v>
      </c>
      <c r="V29" s="123"/>
      <c r="W29" s="124"/>
      <c r="X29" s="124"/>
      <c r="Y29" s="124"/>
      <c r="Z29" s="65"/>
      <c r="AA29" s="65"/>
      <c r="AB29" s="65"/>
      <c r="AC29" s="65"/>
    </row>
    <row r="30" spans="1:29" ht="18.899999999999999" customHeight="1">
      <c r="A30" s="44">
        <v>9</v>
      </c>
      <c r="B30" s="80" t="s">
        <v>96</v>
      </c>
      <c r="C30" s="147">
        <v>2643</v>
      </c>
      <c r="D30" s="217">
        <v>2575</v>
      </c>
      <c r="E30" s="217">
        <v>2519</v>
      </c>
      <c r="F30" s="217">
        <v>1290</v>
      </c>
      <c r="G30" s="147">
        <v>2596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149">
        <v>11623</v>
      </c>
      <c r="U30" s="104">
        <v>129.14444444444445</v>
      </c>
      <c r="V30" s="123"/>
      <c r="W30" s="405"/>
      <c r="X30" s="405"/>
      <c r="Y30" s="405"/>
      <c r="Z30" s="65"/>
      <c r="AA30" s="65"/>
      <c r="AB30" s="65"/>
      <c r="AC30" s="65"/>
    </row>
    <row r="31" spans="1:29" ht="18.899999999999999" customHeight="1">
      <c r="A31" s="44">
        <v>10</v>
      </c>
      <c r="B31" s="80" t="s">
        <v>98</v>
      </c>
      <c r="C31" s="147">
        <v>2520</v>
      </c>
      <c r="D31" s="147">
        <v>2604</v>
      </c>
      <c r="E31" s="145">
        <v>2607</v>
      </c>
      <c r="F31" s="145">
        <v>1277</v>
      </c>
      <c r="G31" s="145">
        <v>2509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9">
        <v>11517</v>
      </c>
      <c r="U31" s="104">
        <v>127.96666666666667</v>
      </c>
      <c r="V31" s="123"/>
      <c r="W31" s="260"/>
      <c r="X31" s="260"/>
      <c r="Y31" s="260"/>
      <c r="Z31" s="65"/>
      <c r="AA31" s="65"/>
      <c r="AB31" s="65"/>
      <c r="AC31" s="65"/>
    </row>
    <row r="32" spans="1:29" ht="18.899999999999999" customHeight="1">
      <c r="A32" s="44"/>
      <c r="B32" s="54"/>
      <c r="C32" s="409" t="s">
        <v>1</v>
      </c>
      <c r="D32" s="410"/>
      <c r="E32" s="52"/>
      <c r="F32" s="52"/>
      <c r="G32" s="47"/>
      <c r="H32" s="47"/>
      <c r="I32" s="47"/>
      <c r="J32" s="47"/>
      <c r="K32" s="48"/>
      <c r="L32" s="48"/>
      <c r="M32" s="48"/>
      <c r="N32" s="68"/>
      <c r="O32" s="49"/>
      <c r="P32" s="50"/>
      <c r="Q32" s="50"/>
      <c r="R32" s="50"/>
      <c r="S32" s="50"/>
      <c r="T32" s="51"/>
      <c r="U32" s="46"/>
      <c r="V32" s="123"/>
      <c r="W32" s="260"/>
      <c r="X32" s="260"/>
      <c r="Y32" s="260"/>
      <c r="Z32" s="65"/>
      <c r="AA32" s="65"/>
      <c r="AB32" s="65"/>
      <c r="AC32" s="65"/>
    </row>
    <row r="33" spans="1:29" ht="18.899999999999999" customHeight="1">
      <c r="A33" s="44"/>
      <c r="B33" s="103" t="s">
        <v>97</v>
      </c>
      <c r="C33" s="144">
        <v>45904</v>
      </c>
      <c r="D33" s="144">
        <v>45918</v>
      </c>
      <c r="E33" s="144">
        <v>45932</v>
      </c>
      <c r="F33" s="144">
        <v>45946</v>
      </c>
      <c r="G33" s="144">
        <v>45960</v>
      </c>
      <c r="H33" s="144">
        <v>45974</v>
      </c>
      <c r="I33" s="143">
        <v>45988</v>
      </c>
      <c r="J33" s="143">
        <v>46002</v>
      </c>
      <c r="K33" s="143">
        <v>46030</v>
      </c>
      <c r="L33" s="143">
        <v>46044</v>
      </c>
      <c r="M33" s="143">
        <v>46058</v>
      </c>
      <c r="N33" s="143">
        <v>46072</v>
      </c>
      <c r="O33" s="143">
        <v>46058</v>
      </c>
      <c r="P33" s="144">
        <v>46100</v>
      </c>
      <c r="Q33" s="144">
        <v>46114</v>
      </c>
      <c r="R33" s="143">
        <v>46128</v>
      </c>
      <c r="S33" s="143">
        <v>46142</v>
      </c>
      <c r="T33" s="113" t="s">
        <v>13</v>
      </c>
      <c r="U33" s="114" t="s">
        <v>14</v>
      </c>
      <c r="V33" s="123"/>
      <c r="W33" s="260"/>
      <c r="X33" s="260"/>
      <c r="Y33" s="260"/>
      <c r="Z33" s="65"/>
      <c r="AA33" s="65"/>
      <c r="AB33" s="65"/>
      <c r="AC33" s="65"/>
    </row>
    <row r="34" spans="1:29" ht="18.899999999999999" customHeight="1">
      <c r="A34" s="44">
        <v>1</v>
      </c>
      <c r="B34" s="378" t="s">
        <v>47</v>
      </c>
      <c r="C34" s="145">
        <v>2505</v>
      </c>
      <c r="D34" s="145">
        <v>2612</v>
      </c>
      <c r="E34" s="145">
        <v>2500</v>
      </c>
      <c r="F34" s="145">
        <v>1257</v>
      </c>
      <c r="G34" s="145">
        <v>2613</v>
      </c>
      <c r="H34" s="145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5">
        <v>0</v>
      </c>
      <c r="Q34" s="145">
        <v>0</v>
      </c>
      <c r="R34" s="147">
        <v>0</v>
      </c>
      <c r="S34" s="147">
        <v>0</v>
      </c>
      <c r="T34" s="259">
        <v>11487</v>
      </c>
      <c r="U34" s="382">
        <v>127.63333333333334</v>
      </c>
      <c r="V34" s="123"/>
      <c r="W34" s="260"/>
      <c r="X34" s="260"/>
      <c r="Y34" s="260"/>
      <c r="Z34" s="65"/>
      <c r="AA34" s="65"/>
      <c r="AB34" s="65"/>
      <c r="AC34" s="65"/>
    </row>
    <row r="35" spans="1:29" ht="18.899999999999999" customHeight="1">
      <c r="A35" s="44">
        <v>2</v>
      </c>
      <c r="B35" s="378" t="s">
        <v>29</v>
      </c>
      <c r="C35" s="145">
        <v>2469</v>
      </c>
      <c r="D35" s="145">
        <v>2475</v>
      </c>
      <c r="E35" s="145">
        <v>2530</v>
      </c>
      <c r="F35" s="145">
        <v>1309</v>
      </c>
      <c r="G35" s="145">
        <v>2500</v>
      </c>
      <c r="H35" s="145">
        <v>0</v>
      </c>
      <c r="I35" s="147">
        <v>0</v>
      </c>
      <c r="J35" s="147">
        <v>0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45">
        <v>0</v>
      </c>
      <c r="Q35" s="145">
        <v>0</v>
      </c>
      <c r="R35" s="147">
        <v>0</v>
      </c>
      <c r="S35" s="147">
        <v>0</v>
      </c>
      <c r="T35" s="259">
        <v>11283</v>
      </c>
      <c r="U35" s="382">
        <v>125.36666666666666</v>
      </c>
      <c r="V35" s="123"/>
      <c r="W35" s="260"/>
      <c r="X35" s="260"/>
      <c r="Y35" s="260"/>
      <c r="Z35" s="65"/>
      <c r="AA35" s="65"/>
      <c r="AB35" s="65"/>
      <c r="AC35" s="65"/>
    </row>
    <row r="36" spans="1:29" ht="18.899999999999999" customHeight="1">
      <c r="A36" s="44">
        <v>3</v>
      </c>
      <c r="B36" s="378" t="s">
        <v>30</v>
      </c>
      <c r="C36" s="145">
        <v>2500</v>
      </c>
      <c r="D36" s="145">
        <v>2440</v>
      </c>
      <c r="E36" s="145">
        <v>2539</v>
      </c>
      <c r="F36" s="145">
        <v>1219</v>
      </c>
      <c r="G36" s="145">
        <v>2507</v>
      </c>
      <c r="H36" s="145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5">
        <v>0</v>
      </c>
      <c r="Q36" s="145">
        <v>0</v>
      </c>
      <c r="R36" s="147">
        <v>0</v>
      </c>
      <c r="S36" s="147">
        <v>0</v>
      </c>
      <c r="T36" s="259">
        <v>11205</v>
      </c>
      <c r="U36" s="382">
        <v>124.5</v>
      </c>
      <c r="V36" s="123"/>
      <c r="W36" s="260"/>
      <c r="X36" s="260"/>
      <c r="Y36" s="260"/>
      <c r="Z36" s="65"/>
      <c r="AA36" s="65"/>
      <c r="AB36" s="65"/>
      <c r="AC36" s="65"/>
    </row>
    <row r="37" spans="1:29" ht="18.899999999999999" customHeight="1">
      <c r="A37" s="44">
        <v>4</v>
      </c>
      <c r="B37" s="378" t="s">
        <v>56</v>
      </c>
      <c r="C37" s="145">
        <v>2435</v>
      </c>
      <c r="D37" s="145">
        <v>2489</v>
      </c>
      <c r="E37" s="145">
        <v>2469</v>
      </c>
      <c r="F37" s="145">
        <v>1212</v>
      </c>
      <c r="G37" s="145">
        <v>2479</v>
      </c>
      <c r="H37" s="145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5">
        <v>0</v>
      </c>
      <c r="Q37" s="145">
        <v>0</v>
      </c>
      <c r="R37" s="147">
        <v>0</v>
      </c>
      <c r="S37" s="147">
        <v>0</v>
      </c>
      <c r="T37" s="259">
        <v>11084</v>
      </c>
      <c r="U37" s="382">
        <v>123.15555555555555</v>
      </c>
      <c r="V37" s="123"/>
      <c r="W37" s="260"/>
      <c r="X37" s="260"/>
      <c r="Y37" s="260"/>
      <c r="Z37" s="65"/>
      <c r="AA37" s="65"/>
      <c r="AB37" s="65"/>
      <c r="AC37" s="65"/>
    </row>
    <row r="38" spans="1:29" ht="18.899999999999999" customHeight="1">
      <c r="A38" s="44">
        <v>5</v>
      </c>
      <c r="B38" s="378" t="s">
        <v>54</v>
      </c>
      <c r="C38" s="145">
        <v>2489</v>
      </c>
      <c r="D38" s="145">
        <v>2448</v>
      </c>
      <c r="E38" s="145">
        <v>2436</v>
      </c>
      <c r="F38" s="145">
        <v>1199</v>
      </c>
      <c r="G38" s="145">
        <v>2399</v>
      </c>
      <c r="H38" s="145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5">
        <v>0</v>
      </c>
      <c r="Q38" s="145">
        <v>0</v>
      </c>
      <c r="R38" s="147">
        <v>0</v>
      </c>
      <c r="S38" s="147">
        <v>0</v>
      </c>
      <c r="T38" s="259">
        <v>10971</v>
      </c>
      <c r="U38" s="382">
        <v>121.9</v>
      </c>
      <c r="V38" s="123"/>
      <c r="W38" s="260"/>
      <c r="X38" s="260"/>
      <c r="Y38" s="260"/>
      <c r="Z38" s="65"/>
      <c r="AA38" s="65"/>
      <c r="AB38" s="65"/>
      <c r="AC38" s="65"/>
    </row>
    <row r="39" spans="1:29" ht="18.899999999999999" customHeight="1">
      <c r="A39" s="44">
        <v>6</v>
      </c>
      <c r="B39" s="378" t="s">
        <v>65</v>
      </c>
      <c r="C39" s="145">
        <v>2437</v>
      </c>
      <c r="D39" s="145">
        <v>2320</v>
      </c>
      <c r="E39" s="145">
        <v>2364</v>
      </c>
      <c r="F39" s="145">
        <v>1202</v>
      </c>
      <c r="G39" s="145">
        <v>2509</v>
      </c>
      <c r="H39" s="145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5">
        <v>0</v>
      </c>
      <c r="Q39" s="145">
        <v>0</v>
      </c>
      <c r="R39" s="147">
        <v>0</v>
      </c>
      <c r="S39" s="147">
        <v>0</v>
      </c>
      <c r="T39" s="259">
        <v>10832</v>
      </c>
      <c r="U39" s="382">
        <v>120.35555555555555</v>
      </c>
      <c r="V39" s="123"/>
      <c r="W39" s="260"/>
      <c r="X39" s="260"/>
      <c r="Y39" s="260"/>
      <c r="Z39" s="65"/>
      <c r="AA39" s="65"/>
      <c r="AB39" s="65"/>
      <c r="AC39" s="65"/>
    </row>
    <row r="40" spans="1:29" ht="18.899999999999999" customHeight="1">
      <c r="A40" s="44">
        <v>7</v>
      </c>
      <c r="B40" s="378" t="s">
        <v>68</v>
      </c>
      <c r="C40" s="145">
        <v>2398</v>
      </c>
      <c r="D40" s="145">
        <v>1191</v>
      </c>
      <c r="E40" s="145">
        <v>0</v>
      </c>
      <c r="F40" s="145">
        <v>1187</v>
      </c>
      <c r="G40" s="145">
        <v>0</v>
      </c>
      <c r="H40" s="145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5">
        <v>0</v>
      </c>
      <c r="Q40" s="145">
        <v>0</v>
      </c>
      <c r="R40" s="147">
        <v>0</v>
      </c>
      <c r="S40" s="147">
        <v>0</v>
      </c>
      <c r="T40" s="259">
        <v>4776</v>
      </c>
      <c r="U40" s="382">
        <v>119.4</v>
      </c>
      <c r="V40" s="123"/>
      <c r="W40" s="260"/>
      <c r="X40" s="260"/>
      <c r="Y40" s="260"/>
      <c r="Z40" s="65"/>
      <c r="AA40" s="65"/>
      <c r="AB40" s="65"/>
      <c r="AC40" s="65"/>
    </row>
    <row r="41" spans="1:29" ht="18.899999999999999" customHeight="1">
      <c r="A41" s="44">
        <v>8</v>
      </c>
      <c r="B41" s="378" t="s">
        <v>88</v>
      </c>
      <c r="C41" s="145">
        <v>2219</v>
      </c>
      <c r="D41" s="145">
        <v>2315</v>
      </c>
      <c r="E41" s="145">
        <v>2241</v>
      </c>
      <c r="F41" s="145">
        <v>0</v>
      </c>
      <c r="G41" s="145">
        <v>2256</v>
      </c>
      <c r="H41" s="145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45">
        <v>0</v>
      </c>
      <c r="Q41" s="145">
        <v>0</v>
      </c>
      <c r="R41" s="147">
        <v>0</v>
      </c>
      <c r="S41" s="147">
        <v>0</v>
      </c>
      <c r="T41" s="259">
        <v>9031</v>
      </c>
      <c r="U41" s="382">
        <v>112.8875</v>
      </c>
      <c r="V41" s="123"/>
      <c r="W41" s="260"/>
      <c r="X41" s="260"/>
      <c r="Y41" s="260"/>
      <c r="Z41" s="65"/>
      <c r="AA41" s="65"/>
      <c r="AB41" s="65"/>
      <c r="AC41" s="65"/>
    </row>
    <row r="42" spans="1:29" ht="18.899999999999999" customHeight="1">
      <c r="A42" s="44">
        <v>9</v>
      </c>
      <c r="B42" s="378" t="s">
        <v>35</v>
      </c>
      <c r="C42" s="145">
        <v>0</v>
      </c>
      <c r="D42" s="145">
        <v>2235</v>
      </c>
      <c r="E42" s="145">
        <v>0</v>
      </c>
      <c r="F42" s="145">
        <v>0</v>
      </c>
      <c r="G42" s="145">
        <v>2265</v>
      </c>
      <c r="H42" s="145">
        <v>0</v>
      </c>
      <c r="I42" s="147">
        <v>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45">
        <v>0</v>
      </c>
      <c r="Q42" s="145">
        <v>0</v>
      </c>
      <c r="R42" s="147">
        <v>0</v>
      </c>
      <c r="S42" s="147">
        <v>0</v>
      </c>
      <c r="T42" s="259">
        <v>4500</v>
      </c>
      <c r="U42" s="382">
        <v>112.5</v>
      </c>
      <c r="V42" s="123"/>
      <c r="W42" s="260"/>
      <c r="X42" s="260"/>
      <c r="Y42" s="260"/>
      <c r="Z42" s="65"/>
      <c r="AA42" s="65"/>
      <c r="AB42" s="65"/>
      <c r="AC42" s="65"/>
    </row>
    <row r="43" spans="1:29" ht="18.899999999999999" customHeight="1">
      <c r="A43" s="44">
        <v>10</v>
      </c>
      <c r="B43" s="80" t="s">
        <v>99</v>
      </c>
      <c r="C43" s="147">
        <v>2275</v>
      </c>
      <c r="D43" s="145">
        <v>2096</v>
      </c>
      <c r="E43" s="145">
        <v>2172</v>
      </c>
      <c r="F43" s="145">
        <v>1065</v>
      </c>
      <c r="G43" s="145">
        <v>2194</v>
      </c>
      <c r="H43" s="145">
        <v>0</v>
      </c>
      <c r="I43" s="145">
        <v>0</v>
      </c>
      <c r="J43" s="145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5">
        <v>0</v>
      </c>
      <c r="Q43" s="145">
        <v>0</v>
      </c>
      <c r="R43" s="145">
        <v>0</v>
      </c>
      <c r="S43" s="145">
        <v>0</v>
      </c>
      <c r="T43" s="149">
        <v>9802</v>
      </c>
      <c r="U43" s="104">
        <v>108.91111111111111</v>
      </c>
      <c r="V43" s="123"/>
      <c r="W43" s="260"/>
      <c r="X43" s="260"/>
      <c r="Y43" s="260"/>
      <c r="Z43" s="65"/>
      <c r="AA43" s="65"/>
      <c r="AB43" s="65"/>
      <c r="AC43" s="65"/>
    </row>
    <row r="44" spans="1:29" ht="18.899999999999999" customHeight="1">
      <c r="A44" s="44"/>
      <c r="B44" s="383"/>
      <c r="C44" s="409" t="s">
        <v>1</v>
      </c>
      <c r="D44" s="410"/>
      <c r="E44" s="384"/>
      <c r="F44" s="384"/>
      <c r="G44" s="384"/>
      <c r="H44" s="384"/>
      <c r="I44" s="384"/>
      <c r="J44" s="384"/>
      <c r="K44" s="385"/>
      <c r="L44" s="385"/>
      <c r="M44" s="385"/>
      <c r="N44" s="385"/>
      <c r="O44" s="385"/>
      <c r="P44" s="384"/>
      <c r="Q44" s="384"/>
      <c r="R44" s="384"/>
      <c r="S44" s="384"/>
      <c r="T44" s="386"/>
      <c r="U44" s="387"/>
      <c r="V44" s="123"/>
      <c r="W44" s="260"/>
      <c r="X44" s="260"/>
      <c r="Y44" s="260"/>
      <c r="Z44" s="65"/>
      <c r="AA44" s="65"/>
      <c r="AB44" s="65"/>
      <c r="AC44" s="65"/>
    </row>
    <row r="45" spans="1:29" ht="18.899999999999999" customHeight="1">
      <c r="A45" s="44"/>
      <c r="B45" s="103" t="s">
        <v>104</v>
      </c>
      <c r="C45" s="144">
        <v>45904</v>
      </c>
      <c r="D45" s="144">
        <v>45918</v>
      </c>
      <c r="E45" s="144">
        <v>45932</v>
      </c>
      <c r="F45" s="144">
        <v>45946</v>
      </c>
      <c r="G45" s="144">
        <v>45960</v>
      </c>
      <c r="H45" s="144">
        <v>45974</v>
      </c>
      <c r="I45" s="143">
        <v>45988</v>
      </c>
      <c r="J45" s="143">
        <v>46002</v>
      </c>
      <c r="K45" s="143">
        <v>46030</v>
      </c>
      <c r="L45" s="143">
        <v>46044</v>
      </c>
      <c r="M45" s="143">
        <v>46058</v>
      </c>
      <c r="N45" s="143">
        <v>46072</v>
      </c>
      <c r="O45" s="143">
        <v>46058</v>
      </c>
      <c r="P45" s="144">
        <v>46100</v>
      </c>
      <c r="Q45" s="144">
        <v>46114</v>
      </c>
      <c r="R45" s="143">
        <v>46128</v>
      </c>
      <c r="S45" s="143">
        <v>46142</v>
      </c>
      <c r="T45" s="113" t="s">
        <v>13</v>
      </c>
      <c r="U45" s="114" t="s">
        <v>14</v>
      </c>
      <c r="V45" s="123"/>
      <c r="W45" s="260"/>
      <c r="X45" s="260"/>
      <c r="Y45" s="260"/>
      <c r="Z45" s="65"/>
      <c r="AA45" s="65"/>
      <c r="AB45" s="65"/>
      <c r="AC45" s="65"/>
    </row>
    <row r="46" spans="1:29" ht="18.899999999999999" customHeight="1">
      <c r="A46" s="44"/>
      <c r="B46" s="80" t="s">
        <v>106</v>
      </c>
      <c r="C46" s="147">
        <v>0</v>
      </c>
      <c r="D46" s="145">
        <v>0</v>
      </c>
      <c r="E46" s="145">
        <v>0</v>
      </c>
      <c r="F46" s="145">
        <v>1173</v>
      </c>
      <c r="G46" s="145">
        <v>2305</v>
      </c>
      <c r="H46" s="145">
        <v>0</v>
      </c>
      <c r="I46" s="145">
        <v>0</v>
      </c>
      <c r="J46" s="145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5">
        <v>0</v>
      </c>
      <c r="Q46" s="145">
        <v>0</v>
      </c>
      <c r="R46" s="145">
        <v>0</v>
      </c>
      <c r="S46" s="145">
        <v>0</v>
      </c>
      <c r="T46" s="149">
        <v>3478</v>
      </c>
      <c r="U46" s="104">
        <v>115.93333333333334</v>
      </c>
      <c r="V46" s="123"/>
      <c r="W46" s="260"/>
      <c r="X46" s="260"/>
      <c r="Y46" s="260"/>
      <c r="Z46" s="65"/>
      <c r="AA46" s="65"/>
      <c r="AB46" s="65"/>
      <c r="AC46" s="65"/>
    </row>
    <row r="47" spans="1:29" ht="18.899999999999999" customHeight="1">
      <c r="A47" s="54"/>
      <c r="B47" s="54"/>
      <c r="C47" s="53"/>
      <c r="D47" s="388"/>
      <c r="E47" s="213"/>
      <c r="F47" s="213"/>
      <c r="G47" s="213"/>
      <c r="H47" s="213"/>
      <c r="I47" s="214"/>
      <c r="J47" s="214"/>
      <c r="K47" s="214"/>
      <c r="L47" s="214"/>
      <c r="M47" s="214"/>
      <c r="N47" s="214"/>
      <c r="O47" s="214"/>
      <c r="P47" s="213"/>
      <c r="Q47" s="213"/>
      <c r="R47" s="214"/>
      <c r="S47" s="214"/>
      <c r="T47" s="53"/>
      <c r="U47" s="53"/>
      <c r="V47" s="123"/>
      <c r="W47" s="405"/>
      <c r="X47" s="405"/>
      <c r="Y47" s="405"/>
      <c r="Z47" s="65"/>
      <c r="AA47" s="65"/>
      <c r="AB47" s="65"/>
      <c r="AC47" s="65"/>
    </row>
    <row r="48" spans="1:29" ht="18.899999999999999" customHeight="1">
      <c r="A48" s="261"/>
      <c r="B48" s="262"/>
      <c r="C48" s="263"/>
      <c r="D48" s="263"/>
      <c r="E48" s="263"/>
      <c r="F48" s="263"/>
      <c r="G48" s="263"/>
      <c r="H48" s="263"/>
      <c r="I48" s="264"/>
      <c r="J48" s="264"/>
      <c r="K48" s="264"/>
      <c r="L48" s="264"/>
      <c r="M48" s="264"/>
      <c r="N48" s="264"/>
      <c r="O48" s="264"/>
      <c r="P48" s="263"/>
      <c r="Q48" s="263"/>
      <c r="R48" s="265"/>
      <c r="S48" s="265"/>
      <c r="T48" s="266"/>
      <c r="U48" s="267"/>
      <c r="V48" s="132"/>
      <c r="W48" s="69"/>
      <c r="X48" s="69"/>
      <c r="Y48" s="69"/>
      <c r="Z48" s="65"/>
      <c r="AA48" s="65"/>
      <c r="AB48" s="65"/>
      <c r="AC48" s="65"/>
    </row>
    <row r="49" spans="1:29" ht="18.899999999999999" customHeight="1">
      <c r="A49" s="26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132"/>
      <c r="W49" s="69"/>
      <c r="X49" s="69"/>
      <c r="Y49" s="69"/>
      <c r="Z49" s="65"/>
      <c r="AA49" s="65"/>
      <c r="AB49" s="65"/>
      <c r="AC49" s="65"/>
    </row>
    <row r="50" spans="1:29" ht="18.899999999999999" customHeight="1">
      <c r="A50" s="261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132"/>
      <c r="W50" s="69"/>
      <c r="X50" s="69"/>
      <c r="Y50" s="69"/>
      <c r="Z50" s="65"/>
      <c r="AA50" s="65"/>
      <c r="AB50" s="65"/>
      <c r="AC50" s="65"/>
    </row>
    <row r="51" spans="1:29" ht="18.600000000000001">
      <c r="A51" s="69"/>
      <c r="B51" s="65"/>
      <c r="C51" s="134"/>
      <c r="D51" s="135"/>
      <c r="E51" s="135"/>
      <c r="F51" s="135"/>
      <c r="G51" s="135"/>
      <c r="H51" s="135"/>
      <c r="I51" s="136"/>
      <c r="J51" s="136"/>
      <c r="K51" s="136"/>
      <c r="L51" s="136"/>
      <c r="M51" s="137"/>
      <c r="N51" s="138"/>
      <c r="O51" s="138"/>
      <c r="P51" s="138"/>
      <c r="Q51" s="138"/>
      <c r="R51" s="138"/>
      <c r="S51" s="138"/>
      <c r="T51" s="139"/>
      <c r="U51" s="140"/>
      <c r="V51" s="132"/>
      <c r="W51" s="69"/>
      <c r="X51" s="69"/>
      <c r="Y51" s="69"/>
      <c r="Z51" s="65"/>
      <c r="AA51" s="65"/>
      <c r="AB51" s="65"/>
      <c r="AC51" s="65"/>
    </row>
    <row r="52" spans="1:29" ht="21">
      <c r="A52" s="75"/>
      <c r="B52" s="99"/>
      <c r="C52" s="99"/>
      <c r="D52" s="76"/>
      <c r="E52" s="126"/>
      <c r="F52" s="126"/>
      <c r="G52" s="126"/>
      <c r="H52" s="126"/>
      <c r="I52" s="126"/>
      <c r="J52" s="126"/>
      <c r="K52" s="127"/>
      <c r="L52" s="127"/>
      <c r="M52" s="128"/>
      <c r="N52" s="128"/>
      <c r="O52" s="129"/>
      <c r="P52" s="130"/>
      <c r="Q52" s="130"/>
      <c r="R52" s="131"/>
      <c r="S52" s="408"/>
      <c r="T52" s="408"/>
      <c r="U52" s="110"/>
      <c r="V52" s="132"/>
      <c r="W52" s="69"/>
      <c r="X52" s="69"/>
      <c r="Y52" s="69"/>
      <c r="Z52" s="65"/>
      <c r="AA52" s="65"/>
      <c r="AB52" s="65"/>
      <c r="AC52" s="65"/>
    </row>
    <row r="53" spans="1:29" ht="18.600000000000001">
      <c r="A53" s="75"/>
      <c r="B53" s="65"/>
      <c r="C53" s="65"/>
      <c r="D53" s="65"/>
      <c r="E53" s="65"/>
      <c r="F53" s="65"/>
      <c r="G53" s="65"/>
      <c r="H53" s="65"/>
      <c r="I53" s="65"/>
      <c r="J53" s="65"/>
      <c r="K53" s="133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132"/>
      <c r="W53" s="405"/>
      <c r="X53" s="405"/>
      <c r="Y53" s="405"/>
      <c r="Z53" s="65"/>
      <c r="AA53" s="65"/>
      <c r="AB53" s="65"/>
      <c r="AC53" s="65"/>
    </row>
    <row r="54" spans="1:29" ht="18.600000000000001">
      <c r="A54" s="75"/>
      <c r="B54" s="70"/>
      <c r="C54" s="70"/>
      <c r="D54" s="76"/>
      <c r="E54" s="134"/>
      <c r="F54" s="135"/>
      <c r="G54" s="135"/>
      <c r="H54" s="135"/>
      <c r="I54" s="135"/>
      <c r="J54" s="135"/>
      <c r="K54" s="136"/>
      <c r="L54" s="136"/>
      <c r="M54" s="136"/>
      <c r="N54" s="136"/>
      <c r="O54" s="137"/>
      <c r="P54" s="138"/>
      <c r="Q54" s="138"/>
      <c r="R54" s="138"/>
      <c r="S54" s="138"/>
      <c r="T54" s="139"/>
      <c r="U54" s="140"/>
      <c r="V54" s="132"/>
      <c r="W54" s="69"/>
      <c r="X54" s="69"/>
      <c r="Y54" s="69"/>
      <c r="Z54" s="65"/>
      <c r="AA54" s="65"/>
      <c r="AB54" s="65"/>
      <c r="AC54" s="65"/>
    </row>
    <row r="55" spans="1:29" ht="18.600000000000001">
      <c r="A55" s="7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132"/>
      <c r="W55" s="69"/>
      <c r="X55" s="69"/>
      <c r="Y55" s="69"/>
      <c r="Z55" s="65"/>
      <c r="AA55" s="65"/>
      <c r="AB55" s="65"/>
      <c r="AC55" s="65"/>
    </row>
    <row r="56" spans="1:29" ht="18.600000000000001">
      <c r="A56" s="69"/>
      <c r="B56" s="70"/>
      <c r="C56" s="70"/>
      <c r="D56" s="76"/>
      <c r="E56" s="134"/>
      <c r="F56" s="135"/>
      <c r="G56" s="135"/>
      <c r="H56" s="135"/>
      <c r="I56" s="135"/>
      <c r="J56" s="135"/>
      <c r="K56" s="136"/>
      <c r="L56" s="136"/>
      <c r="M56" s="136"/>
      <c r="N56" s="136"/>
      <c r="O56" s="137"/>
      <c r="P56" s="138"/>
      <c r="Q56" s="138"/>
      <c r="R56" s="138"/>
      <c r="S56" s="138"/>
      <c r="T56" s="139"/>
      <c r="U56" s="140"/>
      <c r="V56" s="132"/>
      <c r="W56" s="405"/>
      <c r="X56" s="405"/>
      <c r="Y56" s="405"/>
      <c r="Z56" s="65"/>
      <c r="AA56" s="65"/>
      <c r="AB56" s="65"/>
      <c r="AC56" s="65"/>
    </row>
    <row r="57" spans="1:29" ht="18.600000000000001">
      <c r="A57" s="69"/>
      <c r="B57" s="70"/>
      <c r="C57" s="70"/>
      <c r="D57" s="76"/>
      <c r="E57" s="134"/>
      <c r="F57" s="135"/>
      <c r="G57" s="135"/>
      <c r="H57" s="135"/>
      <c r="I57" s="135"/>
      <c r="J57" s="135"/>
      <c r="K57" s="136"/>
      <c r="L57" s="136"/>
      <c r="M57" s="136"/>
      <c r="N57" s="136"/>
      <c r="O57" s="137"/>
      <c r="P57" s="138"/>
      <c r="Q57" s="138"/>
      <c r="R57" s="138"/>
      <c r="S57" s="138"/>
      <c r="T57" s="139"/>
      <c r="U57" s="140"/>
      <c r="V57" s="132"/>
      <c r="W57" s="124"/>
      <c r="X57" s="124"/>
      <c r="Y57" s="124"/>
      <c r="Z57" s="65"/>
      <c r="AA57" s="65"/>
      <c r="AB57" s="65"/>
      <c r="AC57" s="65"/>
    </row>
    <row r="58" spans="1:29" ht="18.600000000000001">
      <c r="A58" s="69"/>
      <c r="B58" s="70"/>
      <c r="C58" s="70"/>
      <c r="D58" s="76"/>
      <c r="E58" s="134"/>
      <c r="F58" s="135"/>
      <c r="G58" s="135"/>
      <c r="H58" s="135"/>
      <c r="I58" s="135"/>
      <c r="J58" s="135"/>
      <c r="K58" s="136"/>
      <c r="L58" s="136"/>
      <c r="M58" s="136"/>
      <c r="N58" s="136"/>
      <c r="O58" s="137"/>
      <c r="P58" s="138"/>
      <c r="Q58" s="138"/>
      <c r="R58" s="138"/>
      <c r="S58" s="138"/>
      <c r="T58" s="139"/>
      <c r="U58" s="140"/>
      <c r="V58" s="132"/>
      <c r="W58" s="65"/>
      <c r="X58" s="65"/>
      <c r="Y58" s="65"/>
      <c r="Z58" s="65"/>
      <c r="AA58" s="65"/>
      <c r="AB58" s="65"/>
      <c r="AC58" s="65"/>
    </row>
    <row r="59" spans="1:29" ht="18.600000000000001">
      <c r="A59" s="69"/>
      <c r="B59" s="70"/>
      <c r="C59" s="70"/>
      <c r="D59" s="76"/>
      <c r="E59" s="134"/>
      <c r="F59" s="135"/>
      <c r="G59" s="135"/>
      <c r="H59" s="135"/>
      <c r="I59" s="135"/>
      <c r="J59" s="135"/>
      <c r="K59" s="136"/>
      <c r="L59" s="136"/>
      <c r="M59" s="136"/>
      <c r="N59" s="136"/>
      <c r="O59" s="137"/>
      <c r="P59" s="138"/>
      <c r="Q59" s="138"/>
      <c r="R59" s="138"/>
      <c r="S59" s="138"/>
      <c r="T59" s="139"/>
      <c r="U59" s="140"/>
      <c r="V59" s="132"/>
      <c r="W59" s="65"/>
      <c r="X59" s="65"/>
      <c r="Y59" s="65"/>
      <c r="Z59" s="65"/>
      <c r="AA59" s="65"/>
      <c r="AB59" s="65"/>
      <c r="AC59" s="65"/>
    </row>
    <row r="60" spans="1:29" ht="18.600000000000001">
      <c r="A60" s="69"/>
      <c r="B60" s="70"/>
      <c r="C60" s="70"/>
      <c r="D60" s="76"/>
      <c r="E60" s="134"/>
      <c r="F60" s="135"/>
      <c r="G60" s="135"/>
      <c r="H60" s="135"/>
      <c r="I60" s="135"/>
      <c r="J60" s="135"/>
      <c r="K60" s="136"/>
      <c r="L60" s="136"/>
      <c r="M60" s="136"/>
      <c r="N60" s="136"/>
      <c r="O60" s="137"/>
      <c r="P60" s="138"/>
      <c r="Q60" s="138"/>
      <c r="R60" s="138"/>
      <c r="S60" s="138"/>
      <c r="T60" s="139"/>
      <c r="U60" s="140"/>
      <c r="V60" s="141"/>
      <c r="W60" s="65"/>
      <c r="X60" s="65"/>
      <c r="Y60" s="65"/>
      <c r="Z60" s="65"/>
      <c r="AA60" s="65"/>
      <c r="AB60" s="65"/>
      <c r="AC60" s="65"/>
    </row>
    <row r="61" spans="1:29" ht="2.25" customHeight="1">
      <c r="A61" s="69"/>
      <c r="B61" s="76"/>
      <c r="C61" s="76"/>
      <c r="D61" s="76"/>
      <c r="E61" s="135"/>
      <c r="F61" s="135"/>
      <c r="G61" s="135"/>
      <c r="H61" s="135"/>
      <c r="I61" s="135"/>
      <c r="J61" s="136"/>
      <c r="K61" s="136"/>
      <c r="L61" s="136"/>
      <c r="M61" s="136"/>
      <c r="N61" s="136"/>
      <c r="O61" s="138"/>
      <c r="P61" s="138"/>
      <c r="Q61" s="138"/>
      <c r="R61" s="138"/>
      <c r="S61" s="140"/>
      <c r="T61" s="139"/>
      <c r="U61" s="140"/>
      <c r="V61" s="141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42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</sheetData>
  <sortState xmlns:xlrd2="http://schemas.microsoft.com/office/spreadsheetml/2017/richdata2" ref="B34:U43">
    <sortCondition descending="1" ref="U34:U43"/>
  </sortState>
  <mergeCells count="11">
    <mergeCell ref="W30:Y30"/>
    <mergeCell ref="W53:Y53"/>
    <mergeCell ref="W56:Y56"/>
    <mergeCell ref="C1:D1"/>
    <mergeCell ref="W47:Y47"/>
    <mergeCell ref="S52:T52"/>
    <mergeCell ref="C10:D10"/>
    <mergeCell ref="C20:D20"/>
    <mergeCell ref="W19:Y19"/>
    <mergeCell ref="C32:D32"/>
    <mergeCell ref="C44:D4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N9" sqref="N9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413" t="s">
        <v>17</v>
      </c>
      <c r="C2" s="414"/>
      <c r="D2" s="414"/>
      <c r="E2" s="414"/>
      <c r="F2" s="415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6">
        <f>SUM(C6:C41)</f>
        <v>32</v>
      </c>
      <c r="D4" s="236">
        <f>SUM(D6:D41)</f>
        <v>9</v>
      </c>
      <c r="E4" s="236">
        <f>SUM(E6:E41)</f>
        <v>336</v>
      </c>
      <c r="F4" s="236">
        <f>SUM(F6:F41)</f>
        <v>1565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4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5" t="s">
        <v>25</v>
      </c>
      <c r="C6" s="64">
        <v>9</v>
      </c>
      <c r="D6" s="64">
        <v>0</v>
      </c>
      <c r="E6" s="64">
        <v>45</v>
      </c>
      <c r="F6" s="209">
        <v>84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0" t="s">
        <v>44</v>
      </c>
      <c r="C7" s="64">
        <v>8</v>
      </c>
      <c r="D7" s="64">
        <v>0</v>
      </c>
      <c r="E7" s="64">
        <v>42</v>
      </c>
      <c r="F7" s="209">
        <v>84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0" t="s">
        <v>43</v>
      </c>
      <c r="C8" s="64">
        <v>4</v>
      </c>
      <c r="D8" s="64">
        <v>0</v>
      </c>
      <c r="E8" s="64">
        <v>25</v>
      </c>
      <c r="F8" s="209">
        <v>67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0" t="s">
        <v>59</v>
      </c>
      <c r="C9" s="64">
        <v>3</v>
      </c>
      <c r="D9" s="64">
        <v>0</v>
      </c>
      <c r="E9" s="64">
        <v>34</v>
      </c>
      <c r="F9" s="209">
        <v>78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0" t="s">
        <v>33</v>
      </c>
      <c r="C10" s="64">
        <v>2</v>
      </c>
      <c r="D10" s="64">
        <v>0</v>
      </c>
      <c r="E10" s="64">
        <v>27</v>
      </c>
      <c r="F10" s="209">
        <v>72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0" t="s">
        <v>91</v>
      </c>
      <c r="C11" s="234">
        <v>2</v>
      </c>
      <c r="D11" s="64">
        <v>0</v>
      </c>
      <c r="E11" s="64">
        <v>11</v>
      </c>
      <c r="F11" s="209">
        <v>58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0" t="s">
        <v>48</v>
      </c>
      <c r="C12" s="64">
        <v>1</v>
      </c>
      <c r="D12" s="64">
        <v>3</v>
      </c>
      <c r="E12" s="64">
        <v>22</v>
      </c>
      <c r="F12" s="209">
        <v>82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0" t="s">
        <v>22</v>
      </c>
      <c r="C13" s="64">
        <v>1</v>
      </c>
      <c r="D13" s="64">
        <v>0</v>
      </c>
      <c r="E13" s="64">
        <v>24</v>
      </c>
      <c r="F13" s="209">
        <v>76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0" t="s">
        <v>23</v>
      </c>
      <c r="C14" s="64">
        <v>1</v>
      </c>
      <c r="D14" s="64">
        <v>0</v>
      </c>
      <c r="E14" s="64">
        <v>24</v>
      </c>
      <c r="F14" s="209">
        <v>76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0" t="s">
        <v>83</v>
      </c>
      <c r="C15" s="64">
        <v>1</v>
      </c>
      <c r="D15" s="64">
        <v>0</v>
      </c>
      <c r="E15" s="64">
        <v>4</v>
      </c>
      <c r="F15" s="209">
        <v>48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0" t="s">
        <v>82</v>
      </c>
      <c r="C16" s="64">
        <v>0</v>
      </c>
      <c r="D16" s="64">
        <v>2</v>
      </c>
      <c r="E16" s="64">
        <v>13</v>
      </c>
      <c r="F16" s="209">
        <v>74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0" t="s">
        <v>24</v>
      </c>
      <c r="C17" s="64">
        <v>0</v>
      </c>
      <c r="D17" s="64">
        <v>2</v>
      </c>
      <c r="E17" s="64">
        <v>4</v>
      </c>
      <c r="F17" s="209">
        <v>77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0" t="s">
        <v>32</v>
      </c>
      <c r="C18" s="64">
        <v>0</v>
      </c>
      <c r="D18" s="64">
        <v>1</v>
      </c>
      <c r="E18" s="64">
        <v>5</v>
      </c>
      <c r="F18" s="209">
        <v>51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0" t="s">
        <v>34</v>
      </c>
      <c r="C19" s="64">
        <v>0</v>
      </c>
      <c r="D19" s="64">
        <v>1</v>
      </c>
      <c r="E19" s="64">
        <v>3</v>
      </c>
      <c r="F19" s="209">
        <v>67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0" t="s">
        <v>53</v>
      </c>
      <c r="C20" s="64">
        <v>0</v>
      </c>
      <c r="D20" s="64">
        <v>0</v>
      </c>
      <c r="E20" s="64">
        <v>12</v>
      </c>
      <c r="F20" s="209">
        <v>66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0" t="s">
        <v>3</v>
      </c>
      <c r="C21" s="64">
        <v>0</v>
      </c>
      <c r="D21" s="64">
        <v>0</v>
      </c>
      <c r="E21" s="64">
        <v>11</v>
      </c>
      <c r="F21" s="209">
        <v>63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0" t="s">
        <v>94</v>
      </c>
      <c r="C22" s="64">
        <v>0</v>
      </c>
      <c r="D22" s="64">
        <v>0</v>
      </c>
      <c r="E22" s="64">
        <v>10</v>
      </c>
      <c r="F22" s="209">
        <v>63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0" t="s">
        <v>12</v>
      </c>
      <c r="C23" s="64">
        <v>0</v>
      </c>
      <c r="D23" s="64">
        <v>0</v>
      </c>
      <c r="E23" s="64">
        <v>6</v>
      </c>
      <c r="F23" s="209">
        <v>68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0" t="s">
        <v>49</v>
      </c>
      <c r="C24" s="64">
        <v>0</v>
      </c>
      <c r="D24" s="64">
        <v>0</v>
      </c>
      <c r="E24" s="64">
        <v>4</v>
      </c>
      <c r="F24" s="209">
        <v>53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0" t="s">
        <v>27</v>
      </c>
      <c r="C25" s="64">
        <v>0</v>
      </c>
      <c r="D25" s="64">
        <v>0</v>
      </c>
      <c r="E25" s="64">
        <v>4</v>
      </c>
      <c r="F25" s="209">
        <v>52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7" t="s">
        <v>71</v>
      </c>
      <c r="C26" s="234">
        <v>0</v>
      </c>
      <c r="D26" s="64">
        <v>0</v>
      </c>
      <c r="E26" s="64">
        <v>1</v>
      </c>
      <c r="F26" s="209">
        <v>40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0" t="s">
        <v>26</v>
      </c>
      <c r="C27" s="64">
        <v>0</v>
      </c>
      <c r="D27" s="64">
        <v>0</v>
      </c>
      <c r="E27" s="64">
        <v>1</v>
      </c>
      <c r="F27" s="209">
        <v>37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0" t="s">
        <v>96</v>
      </c>
      <c r="C28" s="64">
        <v>0</v>
      </c>
      <c r="D28" s="64">
        <v>0</v>
      </c>
      <c r="E28" s="64">
        <v>1</v>
      </c>
      <c r="F28" s="209">
        <v>29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0" t="s">
        <v>2</v>
      </c>
      <c r="C29" s="64">
        <v>0</v>
      </c>
      <c r="D29" s="64">
        <v>0</v>
      </c>
      <c r="E29" s="64">
        <v>1</v>
      </c>
      <c r="F29" s="209">
        <v>25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0" t="s">
        <v>47</v>
      </c>
      <c r="C30" s="64">
        <v>0</v>
      </c>
      <c r="D30" s="64">
        <v>0</v>
      </c>
      <c r="E30" s="64">
        <v>1</v>
      </c>
      <c r="F30" s="209">
        <v>19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0" t="s">
        <v>98</v>
      </c>
      <c r="C31" s="64">
        <v>0</v>
      </c>
      <c r="D31" s="64">
        <v>0</v>
      </c>
      <c r="E31" s="235">
        <v>1</v>
      </c>
      <c r="F31" s="209">
        <v>17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0" t="s">
        <v>30</v>
      </c>
      <c r="C32" s="64">
        <v>0</v>
      </c>
      <c r="D32" s="64">
        <v>0</v>
      </c>
      <c r="E32" s="64">
        <v>0</v>
      </c>
      <c r="F32" s="209">
        <v>12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0" t="s">
        <v>29</v>
      </c>
      <c r="C33" s="64">
        <v>0</v>
      </c>
      <c r="D33" s="64">
        <v>0</v>
      </c>
      <c r="E33" s="64">
        <v>0</v>
      </c>
      <c r="F33" s="209">
        <v>9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0" t="s">
        <v>56</v>
      </c>
      <c r="C34" s="64">
        <v>0</v>
      </c>
      <c r="D34" s="64">
        <v>0</v>
      </c>
      <c r="E34" s="64">
        <v>0</v>
      </c>
      <c r="F34" s="209">
        <v>8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0" t="s">
        <v>54</v>
      </c>
      <c r="C35" s="64">
        <v>0</v>
      </c>
      <c r="D35" s="64">
        <v>0</v>
      </c>
      <c r="E35" s="64">
        <v>0</v>
      </c>
      <c r="F35" s="209">
        <v>5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0" t="s">
        <v>69</v>
      </c>
      <c r="C36" s="215">
        <v>0</v>
      </c>
      <c r="D36" s="215">
        <v>0</v>
      </c>
      <c r="E36" s="215">
        <v>0</v>
      </c>
      <c r="F36" s="216">
        <v>4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0" t="s">
        <v>35</v>
      </c>
      <c r="C37" s="215">
        <v>0</v>
      </c>
      <c r="D37" s="215">
        <v>0</v>
      </c>
      <c r="E37" s="215">
        <v>0</v>
      </c>
      <c r="F37" s="216">
        <v>1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250" t="s">
        <v>31</v>
      </c>
      <c r="C38" s="215">
        <v>0</v>
      </c>
      <c r="D38" s="215">
        <v>0</v>
      </c>
      <c r="E38" s="215">
        <v>0</v>
      </c>
      <c r="F38" s="216">
        <v>0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899999999999999" customHeight="1">
      <c r="A39" s="152">
        <v>34</v>
      </c>
      <c r="B39" s="250" t="s">
        <v>89</v>
      </c>
      <c r="C39" s="215">
        <v>0</v>
      </c>
      <c r="D39" s="215">
        <v>0</v>
      </c>
      <c r="E39" s="215">
        <v>0</v>
      </c>
      <c r="F39" s="216">
        <v>0</v>
      </c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899999999999999" customHeight="1">
      <c r="A40" s="152">
        <v>35</v>
      </c>
      <c r="B40" s="250" t="s">
        <v>99</v>
      </c>
      <c r="C40" s="215">
        <v>0</v>
      </c>
      <c r="D40" s="215">
        <v>0</v>
      </c>
      <c r="E40" s="215">
        <v>0</v>
      </c>
      <c r="F40" s="216">
        <v>0</v>
      </c>
      <c r="G40" s="153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899999999999999" customHeight="1">
      <c r="A41" s="152">
        <v>36</v>
      </c>
      <c r="B41" s="356" t="s">
        <v>106</v>
      </c>
      <c r="C41" s="64">
        <v>0</v>
      </c>
      <c r="D41" s="64">
        <v>0</v>
      </c>
      <c r="E41" s="64">
        <v>0</v>
      </c>
      <c r="F41" s="209">
        <v>0</v>
      </c>
      <c r="G41" s="153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354"/>
      <c r="B42" s="355"/>
      <c r="C42" s="205"/>
      <c r="D42" s="206"/>
      <c r="E42" s="207"/>
      <c r="F42" s="208"/>
      <c r="G42" s="153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4"/>
      <c r="B43" s="256"/>
      <c r="C43" s="201"/>
      <c r="D43" s="202"/>
      <c r="E43" s="203"/>
      <c r="F43" s="204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4"/>
      <c r="B44" s="256"/>
      <c r="C44" s="201"/>
      <c r="D44" s="202"/>
      <c r="E44" s="203"/>
      <c r="F44" s="204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4"/>
      <c r="B45" s="256"/>
      <c r="C45" s="210"/>
      <c r="D45" s="202"/>
      <c r="E45" s="203"/>
      <c r="F45" s="204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6"/>
      <c r="C46" s="156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56"/>
      <c r="C47" s="156"/>
      <c r="D47" s="124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56"/>
      <c r="C48" s="156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8.600000000000001">
      <c r="A49" s="155"/>
      <c r="B49" s="256"/>
      <c r="C49" s="158"/>
      <c r="D49" s="124"/>
      <c r="E49" s="157"/>
      <c r="F49" s="65"/>
      <c r="G49" s="12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18.600000000000001">
      <c r="A50" s="155"/>
      <c r="B50" s="258"/>
      <c r="C50" s="156"/>
      <c r="D50" s="159"/>
      <c r="E50" s="157"/>
      <c r="F50" s="65"/>
      <c r="G50" s="12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ht="18.600000000000001">
      <c r="A51" s="155"/>
      <c r="B51" s="258"/>
      <c r="C51" s="160"/>
      <c r="D51" s="124"/>
      <c r="E51" s="157"/>
      <c r="F51" s="65"/>
      <c r="G51" s="12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>
      <c r="A52" s="412"/>
      <c r="B52" s="412"/>
      <c r="C52" s="412"/>
      <c r="D52" s="412"/>
      <c r="E52" s="412"/>
      <c r="F52" s="412"/>
      <c r="G52" s="412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ht="21">
      <c r="A53" s="65"/>
      <c r="B53" s="65"/>
      <c r="C53" s="65"/>
      <c r="D53" s="162"/>
      <c r="E53" s="161"/>
      <c r="F53" s="65"/>
      <c r="G53" s="162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</row>
    <row r="68" spans="1:18">
      <c r="A68" s="65"/>
      <c r="B68" s="65"/>
      <c r="C68" s="65"/>
      <c r="D68" s="65"/>
      <c r="E68" s="65"/>
      <c r="F68" s="65"/>
      <c r="G68" s="65"/>
      <c r="H68" s="65"/>
    </row>
    <row r="69" spans="1:18">
      <c r="A69" s="65"/>
      <c r="B69" s="65"/>
      <c r="C69" s="65"/>
      <c r="D69" s="65"/>
      <c r="E69" s="65"/>
      <c r="F69" s="65"/>
      <c r="G69" s="65"/>
      <c r="H69" s="65"/>
    </row>
    <row r="70" spans="1:18">
      <c r="A70" s="65"/>
      <c r="B70" s="65"/>
      <c r="C70" s="65"/>
      <c r="D70" s="65"/>
      <c r="E70" s="65"/>
      <c r="F70" s="65"/>
      <c r="G70" s="65"/>
      <c r="H70" s="65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6"/>
  <sheetViews>
    <sheetView workbookViewId="0">
      <selection activeCell="S30" sqref="S3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16">
        <v>2</v>
      </c>
      <c r="C3" s="185" t="s">
        <v>44</v>
      </c>
      <c r="D3" s="58">
        <v>45596</v>
      </c>
      <c r="E3" s="59">
        <v>2024</v>
      </c>
      <c r="F3" s="41">
        <f>SUM(L3+R3)</f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>SUM(G3:K3)</f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>SUM(M3:Q3)</f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>SUM(L4+R4)</f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>SUM(G4:K4)</f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>SUM(M4:Q4)</f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16">
        <v>4</v>
      </c>
      <c r="C5" s="185" t="s">
        <v>33</v>
      </c>
      <c r="D5" s="58">
        <v>45757</v>
      </c>
      <c r="E5" s="59">
        <v>2025</v>
      </c>
      <c r="F5" s="41">
        <f>SUM(L5+R5)</f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>SUM(G5:K5)</f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>SUM(M5:Q5)</f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>SUM(L6+R6)</f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>SUM(G6:K6)</f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>SUM(M6:Q6)</f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393"/>
      <c r="B7" s="316">
        <v>6</v>
      </c>
      <c r="C7" s="187" t="s">
        <v>59</v>
      </c>
      <c r="D7" s="58">
        <v>45932</v>
      </c>
      <c r="E7" s="60">
        <v>2025</v>
      </c>
      <c r="F7" s="41">
        <f>SUM(L7+R7)</f>
        <v>1464</v>
      </c>
      <c r="G7" s="61">
        <v>148</v>
      </c>
      <c r="H7" s="61">
        <v>148</v>
      </c>
      <c r="I7" s="61">
        <v>148</v>
      </c>
      <c r="J7" s="61">
        <v>148</v>
      </c>
      <c r="K7" s="61">
        <v>144</v>
      </c>
      <c r="L7" s="41">
        <f>SUM(G7:K7)</f>
        <v>736</v>
      </c>
      <c r="M7" s="62">
        <v>144</v>
      </c>
      <c r="N7" s="62">
        <v>148</v>
      </c>
      <c r="O7" s="62">
        <v>148</v>
      </c>
      <c r="P7" s="62">
        <v>144</v>
      </c>
      <c r="Q7" s="62">
        <v>144</v>
      </c>
      <c r="R7" s="186">
        <f>SUM(M7:Q7)</f>
        <v>728</v>
      </c>
      <c r="S7" s="394"/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393"/>
      <c r="B8" s="97">
        <v>7</v>
      </c>
      <c r="C8" s="185" t="s">
        <v>23</v>
      </c>
      <c r="D8" s="58">
        <v>45932</v>
      </c>
      <c r="E8" s="59">
        <v>2025</v>
      </c>
      <c r="F8" s="41">
        <f>SUM(L8+R8)</f>
        <v>1460</v>
      </c>
      <c r="G8" s="43">
        <v>148</v>
      </c>
      <c r="H8" s="43">
        <v>148</v>
      </c>
      <c r="I8" s="43">
        <v>148</v>
      </c>
      <c r="J8" s="43">
        <v>148</v>
      </c>
      <c r="K8" s="43">
        <v>148</v>
      </c>
      <c r="L8" s="41">
        <f>SUM(G8:K8)</f>
        <v>740</v>
      </c>
      <c r="M8" s="43">
        <v>148</v>
      </c>
      <c r="N8" s="43">
        <v>144</v>
      </c>
      <c r="O8" s="43">
        <v>144</v>
      </c>
      <c r="P8" s="43">
        <v>140</v>
      </c>
      <c r="Q8" s="43">
        <v>144</v>
      </c>
      <c r="R8" s="186">
        <f>SUM(M8:Q8)</f>
        <v>720</v>
      </c>
      <c r="S8" s="392"/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16">
        <v>8</v>
      </c>
      <c r="C9" s="185" t="s">
        <v>91</v>
      </c>
      <c r="D9" s="58">
        <v>45918</v>
      </c>
      <c r="E9" s="59">
        <v>2025</v>
      </c>
      <c r="F9" s="41">
        <f>SUM(L9+R9)</f>
        <v>1459</v>
      </c>
      <c r="G9" s="43">
        <v>144</v>
      </c>
      <c r="H9" s="43">
        <v>144</v>
      </c>
      <c r="I9" s="43">
        <v>148</v>
      </c>
      <c r="J9" s="43">
        <v>152</v>
      </c>
      <c r="K9" s="43">
        <v>148</v>
      </c>
      <c r="L9" s="41">
        <f>SUM(G9:K9)</f>
        <v>736</v>
      </c>
      <c r="M9" s="43">
        <v>143</v>
      </c>
      <c r="N9" s="43">
        <v>144</v>
      </c>
      <c r="O9" s="43">
        <v>148</v>
      </c>
      <c r="P9" s="43">
        <v>144</v>
      </c>
      <c r="Q9" s="43">
        <v>144</v>
      </c>
      <c r="R9" s="186">
        <f>SUM(M9:Q9)</f>
        <v>723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22</v>
      </c>
      <c r="D10" s="58">
        <v>45743</v>
      </c>
      <c r="E10" s="59">
        <v>2025</v>
      </c>
      <c r="F10" s="41">
        <f>SUM(L10+R10)</f>
        <v>1457</v>
      </c>
      <c r="G10" s="43">
        <v>148</v>
      </c>
      <c r="H10" s="43">
        <v>144</v>
      </c>
      <c r="I10" s="43">
        <v>144</v>
      </c>
      <c r="J10" s="43">
        <v>148</v>
      </c>
      <c r="K10" s="43">
        <v>140</v>
      </c>
      <c r="L10" s="41">
        <f>SUM(G10:K10)</f>
        <v>724</v>
      </c>
      <c r="M10" s="43">
        <v>148</v>
      </c>
      <c r="N10" s="43">
        <v>144</v>
      </c>
      <c r="O10" s="43">
        <v>147</v>
      </c>
      <c r="P10" s="43">
        <v>146</v>
      </c>
      <c r="Q10" s="43">
        <v>148</v>
      </c>
      <c r="R10" s="186">
        <f>SUM(M10:Q10)</f>
        <v>733</v>
      </c>
      <c r="S10" s="9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16">
        <v>10</v>
      </c>
      <c r="C11" s="185" t="s">
        <v>40</v>
      </c>
      <c r="D11" s="58">
        <v>45407</v>
      </c>
      <c r="E11" s="59">
        <v>2024</v>
      </c>
      <c r="F11" s="41">
        <f>SUM(L11+R11)</f>
        <v>1450</v>
      </c>
      <c r="G11" s="43">
        <v>146</v>
      </c>
      <c r="H11" s="43">
        <v>143</v>
      </c>
      <c r="I11" s="43">
        <v>148</v>
      </c>
      <c r="J11" s="43">
        <v>142</v>
      </c>
      <c r="K11" s="43">
        <v>143</v>
      </c>
      <c r="L11" s="41">
        <f>SUM(G11:K11)</f>
        <v>722</v>
      </c>
      <c r="M11" s="43">
        <v>144</v>
      </c>
      <c r="N11" s="43">
        <v>140</v>
      </c>
      <c r="O11" s="43">
        <v>148</v>
      </c>
      <c r="P11" s="43">
        <v>144</v>
      </c>
      <c r="Q11" s="43">
        <v>152</v>
      </c>
      <c r="R11" s="186">
        <f>SUM(M11:Q11)</f>
        <v>728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71</v>
      </c>
      <c r="D12" s="58">
        <v>45323</v>
      </c>
      <c r="E12" s="59">
        <v>2024</v>
      </c>
      <c r="F12" s="41">
        <f>SUM(L12+R12)</f>
        <v>1445</v>
      </c>
      <c r="G12" s="43">
        <v>140</v>
      </c>
      <c r="H12" s="43">
        <v>144</v>
      </c>
      <c r="I12" s="43">
        <v>148</v>
      </c>
      <c r="J12" s="43">
        <v>148</v>
      </c>
      <c r="K12" s="43">
        <v>145</v>
      </c>
      <c r="L12" s="41">
        <f>SUM(G12:K12)</f>
        <v>725</v>
      </c>
      <c r="M12" s="43">
        <v>144</v>
      </c>
      <c r="N12" s="43">
        <v>148</v>
      </c>
      <c r="O12" s="43">
        <v>140</v>
      </c>
      <c r="P12" s="43">
        <v>144</v>
      </c>
      <c r="Q12" s="43">
        <v>144</v>
      </c>
      <c r="R12" s="186">
        <f>SUM(M12:Q12)</f>
        <v>720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16">
        <v>12</v>
      </c>
      <c r="C13" s="185" t="s">
        <v>24</v>
      </c>
      <c r="D13" s="58">
        <v>45554</v>
      </c>
      <c r="E13" s="59">
        <v>2024</v>
      </c>
      <c r="F13" s="41">
        <f>SUM(L13+R13)</f>
        <v>1445</v>
      </c>
      <c r="G13" s="43">
        <v>146</v>
      </c>
      <c r="H13" s="43">
        <v>145</v>
      </c>
      <c r="I13" s="43">
        <v>144</v>
      </c>
      <c r="J13" s="43">
        <v>146</v>
      </c>
      <c r="K13" s="43">
        <v>142</v>
      </c>
      <c r="L13" s="41">
        <f>SUM(G13:K13)</f>
        <v>723</v>
      </c>
      <c r="M13" s="43">
        <v>144</v>
      </c>
      <c r="N13" s="43">
        <v>146</v>
      </c>
      <c r="O13" s="43">
        <v>144</v>
      </c>
      <c r="P13" s="43">
        <v>144</v>
      </c>
      <c r="Q13" s="43">
        <v>144</v>
      </c>
      <c r="R13" s="186">
        <f>SUM(M13:Q13)</f>
        <v>722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394" t="s">
        <v>76</v>
      </c>
      <c r="B14" s="97">
        <v>13</v>
      </c>
      <c r="C14" s="185" t="s">
        <v>53</v>
      </c>
      <c r="D14" s="58">
        <v>45960</v>
      </c>
      <c r="E14" s="59">
        <v>2025</v>
      </c>
      <c r="F14" s="41">
        <f>SUM(L14+R14)</f>
        <v>1444</v>
      </c>
      <c r="G14" s="43">
        <v>144</v>
      </c>
      <c r="H14" s="43">
        <v>144</v>
      </c>
      <c r="I14" s="43">
        <v>148</v>
      </c>
      <c r="J14" s="43">
        <v>142</v>
      </c>
      <c r="K14" s="43">
        <v>142</v>
      </c>
      <c r="L14" s="41">
        <f>SUM(G14:K14)</f>
        <v>720</v>
      </c>
      <c r="M14" s="43">
        <v>144</v>
      </c>
      <c r="N14" s="43">
        <v>144</v>
      </c>
      <c r="O14" s="43">
        <v>148</v>
      </c>
      <c r="P14" s="43">
        <v>144</v>
      </c>
      <c r="Q14" s="43">
        <v>144</v>
      </c>
      <c r="R14" s="186">
        <f>SUM(M14:Q14)</f>
        <v>724</v>
      </c>
      <c r="S14" s="394" t="s">
        <v>76</v>
      </c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16">
        <v>14</v>
      </c>
      <c r="C15" s="187" t="s">
        <v>82</v>
      </c>
      <c r="D15" s="58">
        <v>45729</v>
      </c>
      <c r="E15" s="60">
        <v>2025</v>
      </c>
      <c r="F15" s="41">
        <f>SUM(L15+R15)</f>
        <v>1438</v>
      </c>
      <c r="G15" s="62">
        <v>148</v>
      </c>
      <c r="H15" s="62">
        <v>148</v>
      </c>
      <c r="I15" s="62">
        <v>144</v>
      </c>
      <c r="J15" s="62">
        <v>142</v>
      </c>
      <c r="K15" s="62">
        <v>144</v>
      </c>
      <c r="L15" s="41">
        <f>SUM(G15:K15)</f>
        <v>726</v>
      </c>
      <c r="M15" s="62">
        <v>144</v>
      </c>
      <c r="N15" s="62">
        <v>144</v>
      </c>
      <c r="O15" s="62">
        <v>140</v>
      </c>
      <c r="P15" s="62">
        <v>144</v>
      </c>
      <c r="Q15" s="62">
        <v>140</v>
      </c>
      <c r="R15" s="186">
        <f>SUM(M15:Q15)</f>
        <v>712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27</v>
      </c>
      <c r="D16" s="58">
        <v>45323</v>
      </c>
      <c r="E16" s="59">
        <v>2024</v>
      </c>
      <c r="F16" s="41">
        <f>SUM(L16+R16)</f>
        <v>1435</v>
      </c>
      <c r="G16" s="43">
        <v>147</v>
      </c>
      <c r="H16" s="43">
        <v>140</v>
      </c>
      <c r="I16" s="43">
        <v>140</v>
      </c>
      <c r="J16" s="43">
        <v>140</v>
      </c>
      <c r="K16" s="43">
        <v>140</v>
      </c>
      <c r="L16" s="41">
        <f>SUM(G16:K16)</f>
        <v>707</v>
      </c>
      <c r="M16" s="43">
        <v>148</v>
      </c>
      <c r="N16" s="43">
        <v>144</v>
      </c>
      <c r="O16" s="43">
        <v>144</v>
      </c>
      <c r="P16" s="43">
        <v>152</v>
      </c>
      <c r="Q16" s="43">
        <v>140</v>
      </c>
      <c r="R16" s="186">
        <f>SUM(M16:Q16)</f>
        <v>728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16">
        <v>16</v>
      </c>
      <c r="C17" s="185" t="s">
        <v>3</v>
      </c>
      <c r="D17" s="58">
        <v>42279</v>
      </c>
      <c r="E17" s="59">
        <v>2008</v>
      </c>
      <c r="F17" s="41">
        <f>SUM(L17+R17)</f>
        <v>1434</v>
      </c>
      <c r="G17" s="43">
        <v>140</v>
      </c>
      <c r="H17" s="43">
        <v>144</v>
      </c>
      <c r="I17" s="43">
        <v>140</v>
      </c>
      <c r="J17" s="43">
        <v>144</v>
      </c>
      <c r="K17" s="43">
        <v>148</v>
      </c>
      <c r="L17" s="41">
        <f>SUM(G17:K17)</f>
        <v>716</v>
      </c>
      <c r="M17" s="43">
        <v>144</v>
      </c>
      <c r="N17" s="43">
        <v>140</v>
      </c>
      <c r="O17" s="43">
        <v>146</v>
      </c>
      <c r="P17" s="43">
        <v>144</v>
      </c>
      <c r="Q17" s="43">
        <v>144</v>
      </c>
      <c r="R17" s="186">
        <f>SUM(M17:Q17)</f>
        <v>718</v>
      </c>
      <c r="S17" s="394"/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7" t="s">
        <v>83</v>
      </c>
      <c r="D18" s="58">
        <v>45918</v>
      </c>
      <c r="E18" s="60">
        <v>2025</v>
      </c>
      <c r="F18" s="41">
        <f>SUM(L18+R18)</f>
        <v>1426</v>
      </c>
      <c r="G18" s="62">
        <v>144</v>
      </c>
      <c r="H18" s="62">
        <v>144</v>
      </c>
      <c r="I18" s="62">
        <v>148</v>
      </c>
      <c r="J18" s="62">
        <v>144</v>
      </c>
      <c r="K18" s="62">
        <v>128</v>
      </c>
      <c r="L18" s="41">
        <f>SUM(G18:K18)</f>
        <v>708</v>
      </c>
      <c r="M18" s="62">
        <v>144</v>
      </c>
      <c r="N18" s="62">
        <v>144</v>
      </c>
      <c r="O18" s="62">
        <v>144</v>
      </c>
      <c r="P18" s="62">
        <v>144</v>
      </c>
      <c r="Q18" s="62">
        <v>142</v>
      </c>
      <c r="R18" s="186">
        <f>SUM(M18:Q18)</f>
        <v>718</v>
      </c>
      <c r="S18" s="9"/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16">
        <v>18</v>
      </c>
      <c r="C19" s="185" t="s">
        <v>41</v>
      </c>
      <c r="D19" s="58">
        <v>45274</v>
      </c>
      <c r="E19" s="59">
        <v>2023</v>
      </c>
      <c r="F19" s="41">
        <f>SUM(L19+R19)</f>
        <v>1422</v>
      </c>
      <c r="G19" s="43">
        <v>140</v>
      </c>
      <c r="H19" s="43">
        <v>144</v>
      </c>
      <c r="I19" s="43">
        <v>140</v>
      </c>
      <c r="J19" s="43">
        <v>140</v>
      </c>
      <c r="K19" s="43">
        <v>140</v>
      </c>
      <c r="L19" s="41">
        <f>SUM(G19:K19)</f>
        <v>704</v>
      </c>
      <c r="M19" s="43">
        <v>142</v>
      </c>
      <c r="N19" s="43">
        <v>144</v>
      </c>
      <c r="O19" s="43">
        <v>144</v>
      </c>
      <c r="P19" s="43">
        <v>144</v>
      </c>
      <c r="Q19" s="43">
        <v>144</v>
      </c>
      <c r="R19" s="186">
        <f>SUM(M19:Q19)</f>
        <v>718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12</v>
      </c>
      <c r="D20" s="58">
        <v>45337</v>
      </c>
      <c r="E20" s="59">
        <v>2024</v>
      </c>
      <c r="F20" s="41">
        <f>SUM(L20+R20)</f>
        <v>1421</v>
      </c>
      <c r="G20" s="43">
        <v>140</v>
      </c>
      <c r="H20" s="43">
        <v>131</v>
      </c>
      <c r="I20" s="43">
        <v>148</v>
      </c>
      <c r="J20" s="43">
        <v>130</v>
      </c>
      <c r="K20" s="43">
        <v>144</v>
      </c>
      <c r="L20" s="41">
        <f>SUM(G20:K20)</f>
        <v>693</v>
      </c>
      <c r="M20" s="43">
        <v>148</v>
      </c>
      <c r="N20" s="43">
        <v>144</v>
      </c>
      <c r="O20" s="43">
        <v>140</v>
      </c>
      <c r="P20" s="43">
        <v>148</v>
      </c>
      <c r="Q20" s="43">
        <v>148</v>
      </c>
      <c r="R20" s="186">
        <f>SUM(M20:Q20)</f>
        <v>728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16">
        <v>20</v>
      </c>
      <c r="C21" s="185" t="s">
        <v>26</v>
      </c>
      <c r="D21" s="58">
        <v>42092</v>
      </c>
      <c r="E21" s="59">
        <v>2007</v>
      </c>
      <c r="F21" s="41">
        <f>SUM(L21+R21)</f>
        <v>1413</v>
      </c>
      <c r="G21" s="43">
        <v>140</v>
      </c>
      <c r="H21" s="43">
        <v>142</v>
      </c>
      <c r="I21" s="43">
        <v>140</v>
      </c>
      <c r="J21" s="43">
        <v>140</v>
      </c>
      <c r="K21" s="43">
        <v>140</v>
      </c>
      <c r="L21" s="41">
        <f>SUM(G21:K21)</f>
        <v>702</v>
      </c>
      <c r="M21" s="43">
        <v>144</v>
      </c>
      <c r="N21" s="43">
        <v>140</v>
      </c>
      <c r="O21" s="43">
        <v>144</v>
      </c>
      <c r="P21" s="43">
        <v>140</v>
      </c>
      <c r="Q21" s="43">
        <v>143</v>
      </c>
      <c r="R21" s="186">
        <f>SUM(M21:Q21)</f>
        <v>711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393"/>
      <c r="B22" s="97">
        <v>21</v>
      </c>
      <c r="C22" s="185" t="s">
        <v>32</v>
      </c>
      <c r="D22" s="58">
        <v>36641</v>
      </c>
      <c r="E22" s="59">
        <v>2024</v>
      </c>
      <c r="F22" s="41">
        <f>SUM(L22+R22)</f>
        <v>1412</v>
      </c>
      <c r="G22" s="43">
        <v>140</v>
      </c>
      <c r="H22" s="43">
        <v>144</v>
      </c>
      <c r="I22" s="43">
        <v>144</v>
      </c>
      <c r="J22" s="43">
        <v>148</v>
      </c>
      <c r="K22" s="43">
        <v>129</v>
      </c>
      <c r="L22" s="41">
        <f>SUM(G22:K22)</f>
        <v>705</v>
      </c>
      <c r="M22" s="43">
        <v>144</v>
      </c>
      <c r="N22" s="43">
        <v>127</v>
      </c>
      <c r="O22" s="43">
        <v>148</v>
      </c>
      <c r="P22" s="43">
        <v>144</v>
      </c>
      <c r="Q22" s="43">
        <v>144</v>
      </c>
      <c r="R22" s="186">
        <f>SUM(M22:Q22)</f>
        <v>707</v>
      </c>
      <c r="S22" s="392"/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393"/>
      <c r="B23" s="316">
        <v>22</v>
      </c>
      <c r="C23" s="187" t="s">
        <v>94</v>
      </c>
      <c r="D23" s="58">
        <v>45946</v>
      </c>
      <c r="E23" s="60">
        <v>2025</v>
      </c>
      <c r="F23" s="41">
        <f>SUM(L23+R23)</f>
        <v>1405</v>
      </c>
      <c r="G23" s="62">
        <v>144</v>
      </c>
      <c r="H23" s="62">
        <v>140</v>
      </c>
      <c r="I23" s="62">
        <v>143</v>
      </c>
      <c r="J23" s="62">
        <v>131</v>
      </c>
      <c r="K23" s="62">
        <v>137</v>
      </c>
      <c r="L23" s="41">
        <f>SUM(G23:K23)</f>
        <v>695</v>
      </c>
      <c r="M23" s="62">
        <v>148</v>
      </c>
      <c r="N23" s="62">
        <v>127</v>
      </c>
      <c r="O23" s="62">
        <v>143</v>
      </c>
      <c r="P23" s="62">
        <v>148</v>
      </c>
      <c r="Q23" s="62">
        <v>144</v>
      </c>
      <c r="R23" s="186">
        <f>SUM(M23:Q23)</f>
        <v>710</v>
      </c>
      <c r="S23" s="392"/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391"/>
      <c r="B24" s="97">
        <v>23</v>
      </c>
      <c r="C24" s="185" t="s">
        <v>49</v>
      </c>
      <c r="D24" s="58">
        <v>45904</v>
      </c>
      <c r="E24" s="59">
        <v>2025</v>
      </c>
      <c r="F24" s="41">
        <f>SUM(L24+R24)</f>
        <v>1390</v>
      </c>
      <c r="G24" s="43">
        <v>140</v>
      </c>
      <c r="H24" s="43">
        <v>140</v>
      </c>
      <c r="I24" s="43">
        <v>144</v>
      </c>
      <c r="J24" s="43">
        <v>131</v>
      </c>
      <c r="K24" s="43">
        <v>144</v>
      </c>
      <c r="L24" s="41">
        <f>SUM(G24:K24)</f>
        <v>699</v>
      </c>
      <c r="M24" s="43">
        <v>140</v>
      </c>
      <c r="N24" s="43">
        <v>127</v>
      </c>
      <c r="O24" s="43">
        <v>140</v>
      </c>
      <c r="P24" s="43">
        <v>144</v>
      </c>
      <c r="Q24" s="43">
        <v>140</v>
      </c>
      <c r="R24" s="186">
        <f>SUM(M24:Q24)</f>
        <v>691</v>
      </c>
      <c r="S24" s="391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424" t="s">
        <v>76</v>
      </c>
      <c r="B25" s="316">
        <v>24</v>
      </c>
      <c r="C25" s="185" t="s">
        <v>96</v>
      </c>
      <c r="D25" s="58">
        <v>45960</v>
      </c>
      <c r="E25" s="59">
        <v>2025</v>
      </c>
      <c r="F25" s="41">
        <f>SUM(L25+R25)</f>
        <v>1377</v>
      </c>
      <c r="G25" s="43">
        <v>148</v>
      </c>
      <c r="H25" s="43">
        <v>140</v>
      </c>
      <c r="I25" s="43">
        <v>130</v>
      </c>
      <c r="J25" s="43">
        <v>130</v>
      </c>
      <c r="K25" s="43">
        <v>128</v>
      </c>
      <c r="L25" s="41">
        <f>SUM(G25:K25)</f>
        <v>676</v>
      </c>
      <c r="M25" s="43">
        <v>147</v>
      </c>
      <c r="N25" s="43">
        <v>140</v>
      </c>
      <c r="O25" s="43">
        <v>128</v>
      </c>
      <c r="P25" s="43">
        <v>144</v>
      </c>
      <c r="Q25" s="43">
        <v>142</v>
      </c>
      <c r="R25" s="186">
        <f>SUM(M25:Q25)</f>
        <v>701</v>
      </c>
      <c r="S25" s="424" t="s">
        <v>76</v>
      </c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47</v>
      </c>
      <c r="D26" s="58">
        <v>45743</v>
      </c>
      <c r="E26" s="59">
        <v>2025</v>
      </c>
      <c r="F26" s="41">
        <f>SUM(L26+R26)</f>
        <v>1345</v>
      </c>
      <c r="G26" s="43">
        <v>116</v>
      </c>
      <c r="H26" s="43">
        <v>127</v>
      </c>
      <c r="I26" s="43">
        <v>148</v>
      </c>
      <c r="J26" s="43">
        <v>140</v>
      </c>
      <c r="K26" s="43">
        <v>143</v>
      </c>
      <c r="L26" s="41">
        <f>SUM(G26:K26)</f>
        <v>674</v>
      </c>
      <c r="M26" s="43">
        <v>124</v>
      </c>
      <c r="N26" s="43">
        <v>148</v>
      </c>
      <c r="O26" s="43">
        <v>124</v>
      </c>
      <c r="P26" s="43">
        <v>144</v>
      </c>
      <c r="Q26" s="43">
        <v>131</v>
      </c>
      <c r="R26" s="186">
        <f>SUM(M26:Q26)</f>
        <v>671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16">
        <v>26</v>
      </c>
      <c r="C27" s="185" t="s">
        <v>45</v>
      </c>
      <c r="D27" s="58">
        <v>42817</v>
      </c>
      <c r="E27" s="59">
        <v>2017</v>
      </c>
      <c r="F27" s="41">
        <f>SUM(L27+R27)</f>
        <v>1344</v>
      </c>
      <c r="G27" s="43">
        <v>126</v>
      </c>
      <c r="H27" s="43">
        <v>116</v>
      </c>
      <c r="I27" s="43">
        <v>132</v>
      </c>
      <c r="J27" s="43">
        <v>140</v>
      </c>
      <c r="K27" s="43">
        <v>128</v>
      </c>
      <c r="L27" s="41">
        <f>SUM(G27:K27)</f>
        <v>642</v>
      </c>
      <c r="M27" s="43">
        <v>126</v>
      </c>
      <c r="N27" s="43">
        <v>144</v>
      </c>
      <c r="O27" s="43">
        <v>144</v>
      </c>
      <c r="P27" s="43">
        <v>144</v>
      </c>
      <c r="Q27" s="43">
        <v>144</v>
      </c>
      <c r="R27" s="186">
        <f>SUM(M27:Q27)</f>
        <v>702</v>
      </c>
      <c r="S27" s="5"/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393"/>
      <c r="B28" s="97">
        <v>27</v>
      </c>
      <c r="C28" s="185" t="s">
        <v>98</v>
      </c>
      <c r="D28" s="58">
        <v>45904</v>
      </c>
      <c r="E28" s="59">
        <v>2025</v>
      </c>
      <c r="F28" s="41">
        <f>SUM(L28+R28)</f>
        <v>1341</v>
      </c>
      <c r="G28" s="43">
        <v>140</v>
      </c>
      <c r="H28" s="43">
        <v>140</v>
      </c>
      <c r="I28" s="43">
        <v>128</v>
      </c>
      <c r="J28" s="43">
        <v>130</v>
      </c>
      <c r="K28" s="43">
        <v>131</v>
      </c>
      <c r="L28" s="41">
        <f>SUM(G28:K28)</f>
        <v>669</v>
      </c>
      <c r="M28" s="43">
        <v>127</v>
      </c>
      <c r="N28" s="43">
        <v>144</v>
      </c>
      <c r="O28" s="43">
        <v>129</v>
      </c>
      <c r="P28" s="43">
        <v>148</v>
      </c>
      <c r="Q28" s="43">
        <v>124</v>
      </c>
      <c r="R28" s="186">
        <f>SUM(M28:Q28)</f>
        <v>672</v>
      </c>
      <c r="S28" s="393"/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16">
        <v>28</v>
      </c>
      <c r="C29" s="185" t="s">
        <v>29</v>
      </c>
      <c r="D29" s="58">
        <v>45946</v>
      </c>
      <c r="E29" s="59">
        <v>2025</v>
      </c>
      <c r="F29" s="41">
        <f>SUM(L29+R29)</f>
        <v>1309</v>
      </c>
      <c r="G29" s="43">
        <v>134</v>
      </c>
      <c r="H29" s="43">
        <v>124</v>
      </c>
      <c r="I29" s="43">
        <v>145</v>
      </c>
      <c r="J29" s="43">
        <v>128</v>
      </c>
      <c r="K29" s="43">
        <v>128</v>
      </c>
      <c r="L29" s="41">
        <f>SUM(G29:K29)</f>
        <v>659</v>
      </c>
      <c r="M29" s="43">
        <v>140</v>
      </c>
      <c r="N29" s="43">
        <v>141</v>
      </c>
      <c r="O29" s="43">
        <v>133</v>
      </c>
      <c r="P29" s="43">
        <v>127</v>
      </c>
      <c r="Q29" s="43">
        <v>109</v>
      </c>
      <c r="R29" s="186">
        <f>SUM(M29:Q29)</f>
        <v>650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424"/>
      <c r="B30" s="97">
        <v>29</v>
      </c>
      <c r="C30" s="185" t="s">
        <v>30</v>
      </c>
      <c r="D30" s="58">
        <v>42118</v>
      </c>
      <c r="E30" s="59">
        <v>2007</v>
      </c>
      <c r="F30" s="41">
        <f>SUM(L30+R30)</f>
        <v>1302</v>
      </c>
      <c r="G30" s="43">
        <v>123</v>
      </c>
      <c r="H30" s="43">
        <v>128</v>
      </c>
      <c r="I30" s="43">
        <v>126</v>
      </c>
      <c r="J30" s="43">
        <v>127</v>
      </c>
      <c r="K30" s="43">
        <v>124</v>
      </c>
      <c r="L30" s="41">
        <f>SUM(G30:K30)</f>
        <v>628</v>
      </c>
      <c r="M30" s="43">
        <v>127</v>
      </c>
      <c r="N30" s="43">
        <v>128</v>
      </c>
      <c r="O30" s="43">
        <v>131</v>
      </c>
      <c r="P30" s="43">
        <v>140</v>
      </c>
      <c r="Q30" s="43">
        <v>148</v>
      </c>
      <c r="R30" s="186">
        <f>SUM(M30:Q30)</f>
        <v>674</v>
      </c>
      <c r="S30" s="394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16">
        <v>30</v>
      </c>
      <c r="C31" s="185" t="s">
        <v>54</v>
      </c>
      <c r="D31" s="58">
        <v>45918</v>
      </c>
      <c r="E31" s="59">
        <v>2025</v>
      </c>
      <c r="F31" s="41">
        <f>SUM(L31+R31)</f>
        <v>1289</v>
      </c>
      <c r="G31" s="43">
        <v>112</v>
      </c>
      <c r="H31" s="43">
        <v>140</v>
      </c>
      <c r="I31" s="43">
        <v>118</v>
      </c>
      <c r="J31" s="43">
        <v>136</v>
      </c>
      <c r="K31" s="43">
        <v>126</v>
      </c>
      <c r="L31" s="41">
        <f>SUM(G31:K31)</f>
        <v>632</v>
      </c>
      <c r="M31" s="43">
        <v>142</v>
      </c>
      <c r="N31" s="43">
        <v>124</v>
      </c>
      <c r="O31" s="43">
        <v>140</v>
      </c>
      <c r="P31" s="43">
        <v>127</v>
      </c>
      <c r="Q31" s="43">
        <v>124</v>
      </c>
      <c r="R31" s="186">
        <f>SUM(M31:Q31)</f>
        <v>657</v>
      </c>
      <c r="S31" s="5"/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9" t="s">
        <v>69</v>
      </c>
      <c r="D32" s="190">
        <v>45323</v>
      </c>
      <c r="E32" s="191">
        <v>2024</v>
      </c>
      <c r="F32" s="41">
        <f>SUM(L32+R32)</f>
        <v>1287</v>
      </c>
      <c r="G32" s="191">
        <v>125</v>
      </c>
      <c r="H32" s="191">
        <v>127</v>
      </c>
      <c r="I32" s="191">
        <v>129</v>
      </c>
      <c r="J32" s="191">
        <v>125</v>
      </c>
      <c r="K32" s="191">
        <v>130</v>
      </c>
      <c r="L32" s="41">
        <f>SUM(G32:K32)</f>
        <v>636</v>
      </c>
      <c r="M32" s="191">
        <v>129</v>
      </c>
      <c r="N32" s="191">
        <v>144</v>
      </c>
      <c r="O32" s="191">
        <v>131</v>
      </c>
      <c r="P32" s="191">
        <v>118</v>
      </c>
      <c r="Q32" s="191">
        <v>129</v>
      </c>
      <c r="R32" s="186">
        <f>SUM(M32:Q32)</f>
        <v>651</v>
      </c>
      <c r="S32" s="393"/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16">
        <v>32</v>
      </c>
      <c r="C33" s="188" t="s">
        <v>35</v>
      </c>
      <c r="D33" s="58">
        <v>42079</v>
      </c>
      <c r="E33" s="59">
        <v>2005</v>
      </c>
      <c r="F33" s="41">
        <f>SUM(L33+R33)</f>
        <v>1284</v>
      </c>
      <c r="G33" s="43">
        <v>126</v>
      </c>
      <c r="H33" s="43">
        <v>126</v>
      </c>
      <c r="I33" s="43">
        <v>109</v>
      </c>
      <c r="J33" s="43">
        <v>125</v>
      </c>
      <c r="K33" s="43">
        <v>128</v>
      </c>
      <c r="L33" s="41">
        <f>SUM(G33:K33)</f>
        <v>614</v>
      </c>
      <c r="M33" s="43">
        <v>127</v>
      </c>
      <c r="N33" s="43">
        <v>144</v>
      </c>
      <c r="O33" s="43">
        <v>140</v>
      </c>
      <c r="P33" s="43">
        <v>135</v>
      </c>
      <c r="Q33" s="43">
        <v>124</v>
      </c>
      <c r="R33" s="186">
        <f>SUM(M33:Q33)</f>
        <v>670</v>
      </c>
      <c r="S33" s="393"/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7" t="s">
        <v>56</v>
      </c>
      <c r="D34" s="58">
        <v>45729</v>
      </c>
      <c r="E34" s="60">
        <v>2025</v>
      </c>
      <c r="F34" s="41">
        <f>SUM(L34+R34)</f>
        <v>1278</v>
      </c>
      <c r="G34" s="62">
        <v>123</v>
      </c>
      <c r="H34" s="62">
        <v>140</v>
      </c>
      <c r="I34" s="62">
        <v>122</v>
      </c>
      <c r="J34" s="62">
        <v>124</v>
      </c>
      <c r="K34" s="62">
        <v>131</v>
      </c>
      <c r="L34" s="41">
        <f>SUM(G34:K34)</f>
        <v>640</v>
      </c>
      <c r="M34" s="62">
        <v>116</v>
      </c>
      <c r="N34" s="62">
        <v>126</v>
      </c>
      <c r="O34" s="62">
        <v>129</v>
      </c>
      <c r="P34" s="62">
        <v>140</v>
      </c>
      <c r="Q34" s="62">
        <v>127</v>
      </c>
      <c r="R34" s="186">
        <f>SUM(M34:Q34)</f>
        <v>638</v>
      </c>
      <c r="S34" s="393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16">
        <v>34</v>
      </c>
      <c r="C35" s="185" t="s">
        <v>31</v>
      </c>
      <c r="D35" s="58">
        <v>45687</v>
      </c>
      <c r="E35" s="59">
        <v>2025</v>
      </c>
      <c r="F35" s="41">
        <f>SUM(L35+R35)</f>
        <v>1255</v>
      </c>
      <c r="G35" s="43">
        <v>120</v>
      </c>
      <c r="H35" s="43">
        <v>130</v>
      </c>
      <c r="I35" s="43">
        <v>140</v>
      </c>
      <c r="J35" s="43">
        <v>125</v>
      </c>
      <c r="K35" s="43">
        <v>127</v>
      </c>
      <c r="L35" s="41">
        <f>SUM(G35:K35)</f>
        <v>642</v>
      </c>
      <c r="M35" s="43">
        <v>126</v>
      </c>
      <c r="N35" s="43">
        <v>121</v>
      </c>
      <c r="O35" s="43">
        <v>120</v>
      </c>
      <c r="P35" s="43">
        <v>125</v>
      </c>
      <c r="Q35" s="43">
        <v>121</v>
      </c>
      <c r="R35" s="186">
        <f>SUM(M35:Q35)</f>
        <v>613</v>
      </c>
      <c r="S35" s="5"/>
      <c r="T35" s="19"/>
      <c r="U35" s="19"/>
      <c r="V35" s="19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 customHeight="1">
      <c r="A36" s="1"/>
      <c r="B36" s="97">
        <v>35</v>
      </c>
      <c r="C36" s="187" t="s">
        <v>88</v>
      </c>
      <c r="D36" s="58">
        <v>45673</v>
      </c>
      <c r="E36" s="60">
        <v>2025</v>
      </c>
      <c r="F36" s="41">
        <f>SUM(L36+R36)</f>
        <v>1196</v>
      </c>
      <c r="G36" s="62">
        <v>110</v>
      </c>
      <c r="H36" s="62">
        <v>127</v>
      </c>
      <c r="I36" s="62">
        <v>141</v>
      </c>
      <c r="J36" s="62">
        <v>114</v>
      </c>
      <c r="K36" s="62">
        <v>120</v>
      </c>
      <c r="L36" s="41">
        <f>SUM(G36:K36)</f>
        <v>612</v>
      </c>
      <c r="M36" s="62">
        <v>120</v>
      </c>
      <c r="N36" s="62">
        <v>108</v>
      </c>
      <c r="O36" s="62">
        <v>112</v>
      </c>
      <c r="P36" s="62">
        <v>120</v>
      </c>
      <c r="Q36" s="62">
        <v>124</v>
      </c>
      <c r="R36" s="186">
        <f>SUM(M36:Q36)</f>
        <v>584</v>
      </c>
      <c r="S36" s="5"/>
      <c r="T36" s="19"/>
      <c r="U36" s="19"/>
      <c r="V36" s="19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 customHeight="1">
      <c r="A37" s="424" t="s">
        <v>76</v>
      </c>
      <c r="B37" s="316">
        <v>36</v>
      </c>
      <c r="C37" s="185" t="s">
        <v>106</v>
      </c>
      <c r="D37" s="58">
        <v>45960</v>
      </c>
      <c r="E37" s="59">
        <v>2025</v>
      </c>
      <c r="F37" s="41">
        <f>SUM(L37+R37)</f>
        <v>1188</v>
      </c>
      <c r="G37" s="43">
        <v>108</v>
      </c>
      <c r="H37" s="43">
        <v>126</v>
      </c>
      <c r="I37" s="43">
        <v>120</v>
      </c>
      <c r="J37" s="43">
        <v>121</v>
      </c>
      <c r="K37" s="43">
        <v>127</v>
      </c>
      <c r="L37" s="41">
        <f>SUM(G37:K37)</f>
        <v>602</v>
      </c>
      <c r="M37" s="43">
        <v>106</v>
      </c>
      <c r="N37" s="43">
        <v>111</v>
      </c>
      <c r="O37" s="43">
        <v>120</v>
      </c>
      <c r="P37" s="43">
        <v>124</v>
      </c>
      <c r="Q37" s="43">
        <v>125</v>
      </c>
      <c r="R37" s="186">
        <f>SUM(M37:Q37)</f>
        <v>586</v>
      </c>
      <c r="S37" s="424" t="s">
        <v>76</v>
      </c>
      <c r="T37" s="19"/>
      <c r="U37" s="19"/>
      <c r="V37" s="19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 customHeight="1">
      <c r="A38" s="1"/>
      <c r="B38" s="97">
        <v>37</v>
      </c>
      <c r="C38" s="389" t="s">
        <v>99</v>
      </c>
      <c r="D38" s="193">
        <v>45904</v>
      </c>
      <c r="E38" s="390">
        <v>2025</v>
      </c>
      <c r="F38" s="194">
        <f>SUM(L38+R38)</f>
        <v>1140</v>
      </c>
      <c r="G38" s="367">
        <v>120</v>
      </c>
      <c r="H38" s="367">
        <v>107</v>
      </c>
      <c r="I38" s="367">
        <v>105</v>
      </c>
      <c r="J38" s="367">
        <v>124</v>
      </c>
      <c r="K38" s="367">
        <v>109</v>
      </c>
      <c r="L38" s="194">
        <f>SUM(G38:K38)</f>
        <v>565</v>
      </c>
      <c r="M38" s="367">
        <v>106</v>
      </c>
      <c r="N38" s="367">
        <v>120</v>
      </c>
      <c r="O38" s="367">
        <v>105</v>
      </c>
      <c r="P38" s="367">
        <v>124</v>
      </c>
      <c r="Q38" s="367">
        <v>120</v>
      </c>
      <c r="R38" s="195">
        <f>SUM(M38:Q38)</f>
        <v>575</v>
      </c>
      <c r="S38" s="5"/>
      <c r="T38" s="17"/>
      <c r="U38" s="17"/>
      <c r="V38" s="17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"/>
      <c r="B39" s="2"/>
      <c r="C39" s="34"/>
      <c r="D39" s="34"/>
      <c r="E39" s="3"/>
      <c r="F39" s="3"/>
      <c r="G39" s="4"/>
      <c r="H39" s="4"/>
      <c r="I39" s="4"/>
      <c r="J39" s="4"/>
      <c r="K39" s="4"/>
      <c r="L39" s="3"/>
      <c r="M39" s="4"/>
      <c r="N39" s="4"/>
      <c r="O39" s="4"/>
      <c r="P39" s="4"/>
      <c r="Q39" s="4"/>
      <c r="R39" s="3"/>
      <c r="S39" s="5"/>
      <c r="T39" s="19"/>
      <c r="U39" s="19"/>
      <c r="V39" s="19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7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7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8.600000000000001">
      <c r="A43" s="18"/>
      <c r="B43" s="12"/>
      <c r="C43" s="6"/>
      <c r="D43" s="6"/>
      <c r="E43" s="13"/>
      <c r="F43" s="13"/>
      <c r="G43" s="17"/>
      <c r="H43" s="17"/>
      <c r="I43" s="17"/>
      <c r="J43" s="17"/>
      <c r="K43" s="17"/>
      <c r="L43" s="13"/>
      <c r="M43" s="17"/>
      <c r="N43" s="17"/>
      <c r="O43" s="17"/>
      <c r="P43" s="17"/>
      <c r="Q43" s="17"/>
      <c r="R43" s="13"/>
      <c r="S43" s="19"/>
      <c r="T43" s="17"/>
      <c r="U43" s="17"/>
      <c r="V43" s="17"/>
      <c r="W43" s="17"/>
      <c r="X43" s="13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 ht="18.600000000000001">
      <c r="A44" s="18"/>
      <c r="B44" s="12"/>
      <c r="C44" s="6"/>
      <c r="D44" s="6"/>
      <c r="E44" s="13"/>
      <c r="F44" s="13"/>
      <c r="G44" s="17"/>
      <c r="H44" s="17"/>
      <c r="I44" s="17"/>
      <c r="J44" s="17"/>
      <c r="K44" s="17"/>
      <c r="L44" s="13"/>
      <c r="M44" s="17"/>
      <c r="N44" s="17"/>
      <c r="O44" s="17"/>
      <c r="P44" s="17"/>
      <c r="Q44" s="17"/>
      <c r="R44" s="13"/>
      <c r="S44" s="19"/>
      <c r="T44" s="17"/>
      <c r="U44" s="17"/>
      <c r="V44" s="17"/>
      <c r="W44" s="17"/>
      <c r="X44" s="13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 ht="18.600000000000001">
      <c r="A45" s="18"/>
      <c r="B45" s="12"/>
      <c r="C45" s="6"/>
      <c r="D45" s="6"/>
      <c r="E45" s="13"/>
      <c r="F45" s="13"/>
      <c r="G45" s="17"/>
      <c r="H45" s="17"/>
      <c r="I45" s="17"/>
      <c r="J45" s="17"/>
      <c r="K45" s="17"/>
      <c r="L45" s="13"/>
      <c r="M45" s="17"/>
      <c r="N45" s="17"/>
      <c r="O45" s="17"/>
      <c r="P45" s="17"/>
      <c r="Q45" s="17"/>
      <c r="R45" s="13"/>
      <c r="S45" s="19"/>
      <c r="T45" s="17"/>
      <c r="U45" s="17"/>
      <c r="V45" s="17"/>
      <c r="W45" s="17"/>
      <c r="X45" s="13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</row>
    <row r="75" spans="1:33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</row>
    <row r="76" spans="1:33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</row>
  </sheetData>
  <sortState xmlns:xlrd2="http://schemas.microsoft.com/office/spreadsheetml/2017/richdata2" ref="C2:R38">
    <sortCondition descending="1" ref="F2:F3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2025-10-31T09:33:49Z</dcterms:modified>
</cp:coreProperties>
</file>