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EC402FF1-D087-438F-99AD-2CF8EEF411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6" l="1"/>
  <c r="L38" i="6"/>
  <c r="F38" i="6" s="1"/>
  <c r="R26" i="6"/>
  <c r="L26" i="6"/>
  <c r="F26" i="6"/>
  <c r="R27" i="6"/>
  <c r="L27" i="6"/>
  <c r="R25" i="6"/>
  <c r="L25" i="6"/>
  <c r="R13" i="6"/>
  <c r="L13" i="6"/>
  <c r="R8" i="6"/>
  <c r="L8" i="6"/>
  <c r="R19" i="6"/>
  <c r="L19" i="6"/>
  <c r="F27" i="6" l="1"/>
  <c r="F25" i="6"/>
  <c r="F13" i="6"/>
  <c r="F8" i="6"/>
  <c r="F19" i="6"/>
  <c r="R37" i="6"/>
  <c r="L37" i="6"/>
  <c r="R11" i="6"/>
  <c r="L11" i="6"/>
  <c r="R34" i="6"/>
  <c r="L34" i="6"/>
  <c r="R14" i="6"/>
  <c r="R39" i="6"/>
  <c r="L14" i="6"/>
  <c r="L39" i="6"/>
  <c r="F4" i="5"/>
  <c r="E4" i="5"/>
  <c r="C4" i="5"/>
  <c r="D4" i="5"/>
  <c r="R7" i="6"/>
  <c r="L7" i="6"/>
  <c r="R3" i="6"/>
  <c r="R2" i="6"/>
  <c r="R9" i="6"/>
  <c r="R15" i="6"/>
  <c r="R5" i="6"/>
  <c r="R12" i="6"/>
  <c r="R18" i="6"/>
  <c r="R22" i="6"/>
  <c r="R10" i="6"/>
  <c r="R20" i="6"/>
  <c r="R21" i="6"/>
  <c r="R17" i="6"/>
  <c r="R29" i="6"/>
  <c r="R6" i="6"/>
  <c r="R28" i="6"/>
  <c r="R23" i="6"/>
  <c r="R32" i="6"/>
  <c r="R35" i="6"/>
  <c r="R16" i="6"/>
  <c r="R36" i="6"/>
  <c r="R24" i="6"/>
  <c r="R33" i="6"/>
  <c r="R31" i="6"/>
  <c r="R30" i="6"/>
  <c r="L3" i="6"/>
  <c r="L2" i="6"/>
  <c r="L9" i="6"/>
  <c r="L15" i="6"/>
  <c r="L5" i="6"/>
  <c r="L12" i="6"/>
  <c r="L18" i="6"/>
  <c r="L22" i="6"/>
  <c r="L10" i="6"/>
  <c r="L20" i="6"/>
  <c r="L21" i="6"/>
  <c r="L17" i="6"/>
  <c r="L29" i="6"/>
  <c r="L6" i="6"/>
  <c r="L28" i="6"/>
  <c r="L23" i="6"/>
  <c r="L32" i="6"/>
  <c r="L35" i="6"/>
  <c r="L16" i="6"/>
  <c r="L36" i="6"/>
  <c r="L24" i="6"/>
  <c r="L33" i="6"/>
  <c r="L31" i="6"/>
  <c r="L30" i="6"/>
  <c r="R4" i="6"/>
  <c r="L4" i="6"/>
  <c r="F37" i="6" l="1"/>
  <c r="F34" i="6"/>
  <c r="F11" i="6"/>
  <c r="F39" i="6"/>
  <c r="F14" i="6"/>
  <c r="F3" i="6"/>
  <c r="F29" i="6"/>
  <c r="F22" i="6"/>
  <c r="F36" i="6"/>
  <c r="F7" i="6"/>
  <c r="F28" i="6"/>
  <c r="F5" i="6"/>
  <c r="F9" i="6"/>
  <c r="F32" i="6"/>
  <c r="F20" i="6"/>
  <c r="F18" i="6"/>
  <c r="F35" i="6"/>
  <c r="F15" i="6"/>
  <c r="F2" i="6"/>
  <c r="F31" i="6"/>
  <c r="F21" i="6"/>
  <c r="F6" i="6"/>
  <c r="F30" i="6"/>
  <c r="F24" i="6"/>
  <c r="F33" i="6"/>
  <c r="F16" i="6"/>
  <c r="F23" i="6"/>
  <c r="F17" i="6"/>
  <c r="F10" i="6"/>
  <c r="F12" i="6"/>
  <c r="F4" i="6"/>
</calcChain>
</file>

<file path=xl/sharedStrings.xml><?xml version="1.0" encoding="utf-8"?>
<sst xmlns="http://schemas.openxmlformats.org/spreadsheetml/2006/main" count="489" uniqueCount="116">
  <si>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</si>
  <si>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</si>
  <si>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</si>
  <si>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</si>
  <si>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</si>
  <si>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</si>
  <si>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</si>
  <si>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</si>
  <si>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</si>
  <si>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</si>
  <si>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</si>
  <si>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</si>
  <si>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</si>
  <si>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</si>
  <si>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</si>
  <si>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</si>
  <si>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</si>
  <si>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</si>
  <si>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</si>
  <si>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</si>
  <si>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</si>
  <si>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</si>
  <si>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</si>
  <si>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</si>
  <si>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</si>
  <si>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</si>
  <si>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</si>
  <si>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</si>
  <si>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</si>
  <si>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</si>
  <si>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</si>
  <si>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</si>
  <si>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</si>
  <si>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</si>
  <si>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</si>
  <si>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</si>
  <si>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</si>
  <si>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</si>
  <si>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</si>
  <si>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</si>
  <si>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</si>
  <si>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</si>
  <si>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</si>
  <si>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</si>
  <si>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</si>
  <si>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</si>
  <si>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</si>
  <si>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</si>
  <si>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</si>
  <si>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</si>
  <si>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</si>
  <si>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</si>
  <si>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</si>
  <si>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</si>
  <si>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</si>
  <si>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</si>
  <si>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</si>
  <si>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</si>
  <si>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</si>
  <si>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</si>
  <si>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</si>
  <si>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</si>
  <si>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</si>
  <si>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</si>
  <si>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</si>
  <si>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</si>
  <si>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</si>
  <si>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</si>
  <si>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</si>
  <si>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</si>
  <si>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</si>
  <si>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</si>
  <si>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</si>
  <si>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</si>
  <si>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</si>
  <si>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</si>
  <si>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</si>
  <si>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</si>
  <si>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</si>
  <si>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</si>
  <si>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</si>
  <si>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</si>
  <si>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</si>
  <si>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</si>
  <si>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</si>
  <si>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</si>
  <si>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</si>
  <si>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</si>
  <si>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</si>
  <si>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</si>
  <si>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</si>
  <si>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</si>
  <si>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</si>
  <si>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</si>
  <si>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</si>
  <si>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</si>
  <si>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</si>
  <si>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</si>
  <si>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</si>
  <si>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</si>
  <si>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</si>
  <si>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</si>
  <si>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</si>
  <si>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2025-2026</t>
  </si>
  <si>
    <t>Kris Zwolle</t>
  </si>
  <si>
    <t>2025/26</t>
  </si>
  <si>
    <t>8 slechtste punten series</t>
  </si>
  <si>
    <t>8 slechtste punten series zijn eraf gehaald!</t>
  </si>
  <si>
    <t>Sil van der Sluis (Jeugdlid)</t>
  </si>
  <si>
    <t>X</t>
  </si>
  <si>
    <t>Jos X</t>
  </si>
  <si>
    <t>x</t>
  </si>
  <si>
    <t>Alex Pietersen</t>
  </si>
  <si>
    <t xml:space="preserve"> Daguitslag 19 maart 2026</t>
  </si>
  <si>
    <t>Sil van der Sluis</t>
  </si>
  <si>
    <r>
      <t xml:space="preserve">Klasse </t>
    </r>
    <r>
      <rPr>
        <b/>
        <sz val="12"/>
        <color rgb="FFFF0000"/>
        <rFont val="Arial Black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</si>
</sst>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15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60" fillId="0" borderId="1" xfId="2" applyFont="1" applyBorder="1" applyAlignment="1">
      <alignment vertical="center"/>
    </xf>
    <xf numFmtId="0" fontId="15" fillId="3" borderId="3" xfId="0" applyFont="1" applyFill="1" applyBorder="1" applyAlignment="1">
      <alignment horizontal="center"/>
    </xf>
    <xf numFmtId="0" fontId="12" fillId="3" borderId="1" xfId="2" applyNumberFormat="1" applyFont="1" applyFill="1" applyBorder="1" applyAlignment="1">
      <alignment horizontal="left" vertical="center"/>
    </xf>
    <xf numFmtId="0" fontId="12" fillId="3" borderId="16" xfId="2" applyNumberFormat="1" applyFont="1" applyFill="1" applyBorder="1" applyAlignment="1">
      <alignment horizontal="left" vertical="center"/>
    </xf>
    <xf numFmtId="1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164" fontId="88" fillId="7" borderId="18" xfId="2" applyFont="1" applyFill="1" applyBorder="1" applyAlignment="1">
      <alignment horizontal="center" vertical="center"/>
    </xf>
    <xf numFmtId="164" fontId="88" fillId="7" borderId="19" xfId="2" applyFont="1" applyFill="1" applyBorder="1" applyAlignment="1">
      <alignment horizontal="center" vertic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4" fillId="3" borderId="6" xfId="2" applyNumberFormat="1" applyFont="1" applyFill="1" applyBorder="1"/>
    <xf numFmtId="0" fontId="14" fillId="3" borderId="7" xfId="2" applyNumberFormat="1" applyFont="1" applyFill="1" applyBorder="1" applyAlignment="1">
      <alignment horizontal="center"/>
    </xf>
    <xf numFmtId="2" fontId="5" fillId="3" borderId="7" xfId="2" applyNumberFormat="1" applyFont="1" applyFill="1" applyBorder="1" applyAlignment="1">
      <alignment horizontal="center"/>
    </xf>
    <xf numFmtId="0" fontId="10" fillId="3" borderId="7" xfId="2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center" vertical="center"/>
    </xf>
    <xf numFmtId="0" fontId="88" fillId="0" borderId="16" xfId="0" applyFont="1" applyBorder="1" applyAlignment="1">
      <alignment horizontal="center" vertical="center"/>
    </xf>
    <xf numFmtId="0" fontId="88" fillId="0" borderId="20" xfId="2" applyNumberFormat="1" applyFont="1" applyBorder="1" applyAlignment="1">
      <alignment horizontal="center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0F06BA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0</xdr:rowOff>
    </xdr:from>
    <xdr:to>
      <xdr:col>2</xdr:col>
      <xdr:colOff>1851660</xdr:colOff>
      <xdr:row>1</xdr:row>
      <xdr:rowOff>241087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095500" cy="477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28</xdr:row>
      <xdr:rowOff>190500</xdr:rowOff>
    </xdr:from>
    <xdr:to>
      <xdr:col>10</xdr:col>
      <xdr:colOff>375237</xdr:colOff>
      <xdr:row>31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M18" sqref="M18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37" t="s">
        <v>80</v>
      </c>
      <c r="C2" s="237"/>
      <c r="D2" s="237"/>
      <c r="E2" s="237"/>
      <c r="F2" s="237"/>
      <c r="G2" s="237"/>
      <c r="H2" s="237"/>
      <c r="I2" s="289"/>
      <c r="J2" s="238"/>
      <c r="K2" s="238"/>
      <c r="L2" s="238"/>
      <c r="M2" s="238"/>
    </row>
    <row r="3" spans="1:13" ht="17.399999999999999">
      <c r="A3" s="1"/>
      <c r="B3" s="230"/>
      <c r="C3" s="230"/>
      <c r="D3" s="232" t="s">
        <v>76</v>
      </c>
      <c r="E3" s="232"/>
      <c r="F3" s="232"/>
      <c r="G3" s="232" t="s">
        <v>75</v>
      </c>
      <c r="H3" s="232"/>
      <c r="I3" s="1"/>
    </row>
    <row r="4" spans="1:13" ht="17.399999999999999">
      <c r="A4" s="1"/>
      <c r="B4" s="230"/>
      <c r="C4" s="230"/>
      <c r="D4" s="232">
        <v>20</v>
      </c>
      <c r="E4" s="232"/>
      <c r="F4" s="232"/>
      <c r="G4" s="232" t="s">
        <v>79</v>
      </c>
      <c r="H4" s="232"/>
      <c r="I4" s="1"/>
    </row>
    <row r="5" spans="1:13" ht="17.399999999999999">
      <c r="A5" s="1"/>
      <c r="B5" s="230"/>
      <c r="C5" s="230"/>
      <c r="D5" s="232" t="s">
        <v>78</v>
      </c>
      <c r="E5" s="232" t="s">
        <v>77</v>
      </c>
      <c r="F5" s="242"/>
      <c r="G5" s="232" t="s">
        <v>105</v>
      </c>
      <c r="H5" s="232" t="s">
        <v>77</v>
      </c>
      <c r="I5" s="1"/>
    </row>
    <row r="6" spans="1:13" ht="17.399999999999999">
      <c r="A6" s="1"/>
      <c r="B6" s="232">
        <v>1</v>
      </c>
      <c r="C6" s="230" t="s">
        <v>44</v>
      </c>
      <c r="D6" s="232">
        <v>2964</v>
      </c>
      <c r="E6" s="235">
        <v>148.19999999999999</v>
      </c>
      <c r="F6" s="240"/>
      <c r="G6" s="232">
        <v>2964</v>
      </c>
      <c r="H6" s="235">
        <v>148.19999999999999</v>
      </c>
      <c r="I6" s="1"/>
    </row>
    <row r="7" spans="1:13" ht="17.399999999999999">
      <c r="A7" s="1"/>
      <c r="B7" s="232">
        <v>2</v>
      </c>
      <c r="C7" s="230" t="s">
        <v>25</v>
      </c>
      <c r="D7" s="236">
        <v>2964</v>
      </c>
      <c r="E7" s="235">
        <v>148.19999999999999</v>
      </c>
      <c r="F7" s="240"/>
      <c r="G7" s="236">
        <v>2964</v>
      </c>
      <c r="H7" s="235">
        <v>148.19999999999999</v>
      </c>
      <c r="I7" s="1"/>
    </row>
    <row r="8" spans="1:13" ht="17.399999999999999">
      <c r="A8" s="1"/>
      <c r="B8" s="232">
        <v>3</v>
      </c>
      <c r="C8" s="230" t="s">
        <v>43</v>
      </c>
      <c r="D8" s="232">
        <v>2956</v>
      </c>
      <c r="E8" s="235">
        <v>147.80000000000001</v>
      </c>
      <c r="F8" s="240"/>
      <c r="G8" s="232">
        <v>2942</v>
      </c>
      <c r="H8" s="235">
        <v>147.1</v>
      </c>
      <c r="I8" s="1"/>
    </row>
    <row r="9" spans="1:13" ht="17.399999999999999">
      <c r="A9" s="1"/>
      <c r="B9" s="232">
        <v>4</v>
      </c>
      <c r="C9" s="230" t="s">
        <v>48</v>
      </c>
      <c r="D9" s="232">
        <v>2926</v>
      </c>
      <c r="E9" s="235">
        <v>146.30000000000001</v>
      </c>
      <c r="F9" s="240"/>
      <c r="G9" s="232">
        <v>2912</v>
      </c>
      <c r="H9" s="235">
        <v>145.6</v>
      </c>
      <c r="I9" s="1"/>
    </row>
    <row r="10" spans="1:13" ht="17.399999999999999">
      <c r="A10" s="1"/>
      <c r="B10" s="232">
        <v>5</v>
      </c>
      <c r="C10" s="230" t="s">
        <v>33</v>
      </c>
      <c r="D10" s="232">
        <v>2926</v>
      </c>
      <c r="E10" s="235">
        <v>146.30000000000001</v>
      </c>
      <c r="F10" s="240"/>
      <c r="G10" s="232">
        <v>2902</v>
      </c>
      <c r="H10" s="235">
        <v>145.1</v>
      </c>
      <c r="I10" s="1"/>
      <c r="J10" s="241"/>
    </row>
    <row r="11" spans="1:13" ht="17.399999999999999">
      <c r="A11" s="1"/>
      <c r="B11" s="232">
        <v>6</v>
      </c>
      <c r="C11" s="230" t="s">
        <v>59</v>
      </c>
      <c r="D11" s="232">
        <v>2916</v>
      </c>
      <c r="E11" s="235">
        <v>145.80000000000001</v>
      </c>
      <c r="F11" s="240"/>
      <c r="G11" s="236">
        <v>2909</v>
      </c>
      <c r="H11" s="235">
        <v>145.44999999999999</v>
      </c>
      <c r="I11" s="1"/>
    </row>
    <row r="12" spans="1:13" ht="17.399999999999999">
      <c r="A12" s="1"/>
      <c r="B12" s="232">
        <v>7</v>
      </c>
      <c r="C12" s="230" t="s">
        <v>22</v>
      </c>
      <c r="D12" s="232">
        <v>2912</v>
      </c>
      <c r="E12" s="235">
        <v>145.6</v>
      </c>
      <c r="F12" s="240"/>
      <c r="G12" s="232">
        <v>2912</v>
      </c>
      <c r="H12" s="235">
        <v>145.6</v>
      </c>
      <c r="I12" s="1"/>
    </row>
    <row r="13" spans="1:13" ht="17.399999999999999">
      <c r="A13" s="1"/>
      <c r="B13" s="232">
        <v>8</v>
      </c>
      <c r="C13" s="230" t="s">
        <v>23</v>
      </c>
      <c r="D13" s="232">
        <v>2909</v>
      </c>
      <c r="E13" s="235">
        <v>145.44999999999999</v>
      </c>
      <c r="F13" s="240"/>
      <c r="G13" s="232">
        <v>2903</v>
      </c>
      <c r="H13" s="235">
        <v>145.15</v>
      </c>
      <c r="I13" s="1"/>
    </row>
    <row r="14" spans="1:13" ht="17.399999999999999">
      <c r="A14" s="1"/>
      <c r="B14" s="232">
        <v>9</v>
      </c>
      <c r="C14" s="230" t="s">
        <v>90</v>
      </c>
      <c r="D14" s="236">
        <v>2904</v>
      </c>
      <c r="E14" s="235">
        <v>145.19999999999999</v>
      </c>
      <c r="F14" s="242"/>
      <c r="G14" s="236">
        <v>2904</v>
      </c>
      <c r="H14" s="235">
        <v>145.19999999999999</v>
      </c>
      <c r="I14" s="1"/>
    </row>
    <row r="15" spans="1:13" ht="17.399999999999999">
      <c r="A15" s="1"/>
      <c r="B15" s="232">
        <v>10</v>
      </c>
      <c r="C15" s="230" t="s">
        <v>82</v>
      </c>
      <c r="D15" s="236">
        <v>2886</v>
      </c>
      <c r="E15" s="235">
        <v>144.30000000000001</v>
      </c>
      <c r="F15" s="240"/>
      <c r="G15" s="236">
        <v>2886</v>
      </c>
      <c r="H15" s="235">
        <v>144.30000000000001</v>
      </c>
      <c r="I15" s="1"/>
    </row>
    <row r="16" spans="1:13" ht="17.399999999999999">
      <c r="A16" s="1"/>
      <c r="B16" s="232">
        <v>11</v>
      </c>
      <c r="C16" s="230" t="s">
        <v>24</v>
      </c>
      <c r="D16" s="232">
        <v>2870</v>
      </c>
      <c r="E16" s="235">
        <v>143.5</v>
      </c>
      <c r="F16" s="240" t="s">
        <v>76</v>
      </c>
      <c r="G16" s="232">
        <v>2870</v>
      </c>
      <c r="H16" s="235">
        <v>143.5</v>
      </c>
      <c r="I16" s="1"/>
    </row>
    <row r="17" spans="1:9" ht="17.399999999999999">
      <c r="A17" s="1"/>
      <c r="B17" s="232">
        <v>12</v>
      </c>
      <c r="C17" s="230" t="s">
        <v>53</v>
      </c>
      <c r="D17" s="232">
        <v>2862</v>
      </c>
      <c r="E17" s="235">
        <v>143.1</v>
      </c>
      <c r="F17" s="240"/>
      <c r="G17" s="236">
        <v>2862</v>
      </c>
      <c r="H17" s="235">
        <v>143.1</v>
      </c>
      <c r="I17" s="1"/>
    </row>
    <row r="18" spans="1:9" ht="17.399999999999999">
      <c r="A18" s="1"/>
      <c r="B18" s="232">
        <v>13</v>
      </c>
      <c r="C18" s="230" t="s">
        <v>27</v>
      </c>
      <c r="D18" s="232">
        <v>2860</v>
      </c>
      <c r="E18" s="235">
        <v>143</v>
      </c>
      <c r="F18" s="240"/>
      <c r="G18" s="232">
        <v>2812</v>
      </c>
      <c r="H18" s="235">
        <v>140.6</v>
      </c>
      <c r="I18" s="1"/>
    </row>
    <row r="19" spans="1:9" ht="17.399999999999999">
      <c r="A19" s="1"/>
      <c r="B19" s="232">
        <v>14</v>
      </c>
      <c r="C19" s="230" t="s">
        <v>28</v>
      </c>
      <c r="D19" s="232">
        <v>2855</v>
      </c>
      <c r="E19" s="235">
        <v>142.75</v>
      </c>
      <c r="F19" s="240"/>
      <c r="G19" s="232">
        <v>2802</v>
      </c>
      <c r="H19" s="235">
        <v>140.1</v>
      </c>
      <c r="I19" s="1"/>
    </row>
    <row r="20" spans="1:9" ht="17.399999999999999">
      <c r="A20" s="1"/>
      <c r="B20" s="232">
        <v>15</v>
      </c>
      <c r="C20" s="230" t="s">
        <v>71</v>
      </c>
      <c r="D20" s="232">
        <v>2844</v>
      </c>
      <c r="E20" s="235">
        <v>142.19999999999999</v>
      </c>
      <c r="F20" s="240"/>
      <c r="G20" s="236">
        <v>2824</v>
      </c>
      <c r="H20" s="235">
        <v>141.19999999999999</v>
      </c>
      <c r="I20" s="1"/>
    </row>
    <row r="21" spans="1:9" ht="17.399999999999999">
      <c r="A21" s="1"/>
      <c r="B21" s="232">
        <v>16</v>
      </c>
      <c r="C21" s="230" t="s">
        <v>93</v>
      </c>
      <c r="D21" s="236">
        <v>2832</v>
      </c>
      <c r="E21" s="235">
        <v>141.6</v>
      </c>
      <c r="F21" s="242"/>
      <c r="G21" s="236">
        <v>2832</v>
      </c>
      <c r="H21" s="235">
        <v>141.6</v>
      </c>
      <c r="I21" s="1"/>
    </row>
    <row r="22" spans="1:9" ht="17.399999999999999">
      <c r="A22" s="1"/>
      <c r="B22" s="232">
        <v>17</v>
      </c>
      <c r="C22" s="230" t="s">
        <v>12</v>
      </c>
      <c r="D22" s="236">
        <v>2817</v>
      </c>
      <c r="E22" s="235">
        <v>140.85</v>
      </c>
      <c r="F22" s="240"/>
      <c r="G22" s="236">
        <v>2817</v>
      </c>
      <c r="H22" s="235">
        <v>140.85</v>
      </c>
      <c r="I22" s="1"/>
    </row>
    <row r="23" spans="1:9" ht="17.399999999999999">
      <c r="A23" s="1"/>
      <c r="B23" s="232">
        <v>18</v>
      </c>
      <c r="C23" s="230" t="s">
        <v>3</v>
      </c>
      <c r="D23" s="232">
        <v>2814</v>
      </c>
      <c r="E23" s="235">
        <v>140.69999999999999</v>
      </c>
      <c r="F23" s="240"/>
      <c r="G23" s="232">
        <v>2814</v>
      </c>
      <c r="H23" s="235">
        <v>140.69999999999999</v>
      </c>
      <c r="I23" s="1"/>
    </row>
    <row r="24" spans="1:9" ht="17.399999999999999">
      <c r="A24" s="1"/>
      <c r="B24" s="232">
        <v>19</v>
      </c>
      <c r="C24" s="230" t="s">
        <v>26</v>
      </c>
      <c r="D24" s="232">
        <v>2777</v>
      </c>
      <c r="E24" s="235">
        <v>138.85</v>
      </c>
      <c r="F24" s="240"/>
      <c r="G24" s="232">
        <v>2754</v>
      </c>
      <c r="H24" s="235">
        <v>137.69999999999999</v>
      </c>
      <c r="I24" s="1"/>
    </row>
    <row r="25" spans="1:9" ht="17.399999999999999">
      <c r="A25" s="1"/>
      <c r="B25" s="232">
        <v>20</v>
      </c>
      <c r="C25" s="230" t="s">
        <v>49</v>
      </c>
      <c r="D25" s="232">
        <v>2775</v>
      </c>
      <c r="E25" s="235">
        <v>138.75</v>
      </c>
      <c r="F25" s="240"/>
      <c r="G25" s="236">
        <v>2775</v>
      </c>
      <c r="H25" s="235">
        <v>138.75</v>
      </c>
      <c r="I25" s="1"/>
    </row>
    <row r="26" spans="1:9" ht="17.399999999999999">
      <c r="A26" s="1"/>
      <c r="B26" s="232">
        <v>21</v>
      </c>
      <c r="C26" s="230" t="s">
        <v>83</v>
      </c>
      <c r="D26" s="236">
        <v>2774</v>
      </c>
      <c r="E26" s="235">
        <v>138.69999999999999</v>
      </c>
      <c r="F26" s="240"/>
      <c r="G26" s="236">
        <v>2774</v>
      </c>
      <c r="H26" s="235">
        <v>138.69999999999999</v>
      </c>
      <c r="I26" s="1"/>
    </row>
    <row r="27" spans="1:9" ht="17.399999999999999">
      <c r="A27" s="1"/>
      <c r="B27" s="232">
        <v>22</v>
      </c>
      <c r="C27" s="230" t="s">
        <v>32</v>
      </c>
      <c r="D27" s="236">
        <v>2773</v>
      </c>
      <c r="E27" s="235">
        <v>138.65</v>
      </c>
      <c r="F27" s="240"/>
      <c r="G27" s="236">
        <v>2763</v>
      </c>
      <c r="H27" s="235">
        <v>138.15</v>
      </c>
      <c r="I27" s="1"/>
    </row>
    <row r="28" spans="1:9" ht="17.399999999999999">
      <c r="A28" s="1"/>
      <c r="B28" s="232">
        <v>23</v>
      </c>
      <c r="C28" s="230" t="s">
        <v>4</v>
      </c>
      <c r="D28" s="232">
        <v>2757</v>
      </c>
      <c r="E28" s="235">
        <v>137.85</v>
      </c>
      <c r="F28" s="240"/>
      <c r="G28" s="232">
        <v>2675</v>
      </c>
      <c r="H28" s="235">
        <v>133.75</v>
      </c>
      <c r="I28" s="1"/>
    </row>
    <row r="29" spans="1:9" ht="17.399999999999999">
      <c r="A29" s="1"/>
      <c r="B29" s="232">
        <v>24</v>
      </c>
      <c r="C29" s="230" t="s">
        <v>97</v>
      </c>
      <c r="D29" s="236">
        <v>2718</v>
      </c>
      <c r="E29" s="235">
        <v>135.9</v>
      </c>
      <c r="F29" s="242"/>
      <c r="G29" s="236">
        <v>2718</v>
      </c>
      <c r="H29" s="235">
        <v>135.9</v>
      </c>
      <c r="I29" s="1"/>
    </row>
    <row r="30" spans="1:9" ht="17.399999999999999">
      <c r="A30" s="1"/>
      <c r="B30" s="232">
        <v>25</v>
      </c>
      <c r="C30" s="230" t="s">
        <v>104</v>
      </c>
      <c r="D30" s="236">
        <v>2693</v>
      </c>
      <c r="E30" s="235">
        <v>134.65</v>
      </c>
      <c r="F30" s="240"/>
      <c r="G30" s="236">
        <v>2693</v>
      </c>
      <c r="H30" s="235">
        <v>134.65</v>
      </c>
      <c r="I30" s="1"/>
    </row>
    <row r="31" spans="1:9" ht="17.399999999999999">
      <c r="A31" s="1"/>
      <c r="B31" s="232">
        <v>26</v>
      </c>
      <c r="C31" s="230" t="s">
        <v>47</v>
      </c>
      <c r="D31" s="236">
        <v>2647</v>
      </c>
      <c r="E31" s="235">
        <v>132.35</v>
      </c>
      <c r="F31" s="240"/>
      <c r="G31" s="236">
        <v>2638</v>
      </c>
      <c r="H31" s="235">
        <v>131.9</v>
      </c>
      <c r="I31" s="1"/>
    </row>
    <row r="32" spans="1:9" ht="17.399999999999999">
      <c r="A32" s="1"/>
      <c r="B32" s="232">
        <v>27</v>
      </c>
      <c r="C32" s="230" t="s">
        <v>95</v>
      </c>
      <c r="D32" s="232">
        <v>2643</v>
      </c>
      <c r="E32" s="235">
        <v>132.15</v>
      </c>
      <c r="F32" s="240"/>
      <c r="G32" s="236">
        <v>2643</v>
      </c>
      <c r="H32" s="235">
        <v>132.15</v>
      </c>
      <c r="I32" s="1"/>
    </row>
    <row r="33" spans="1:9" ht="17.399999999999999">
      <c r="A33" s="1"/>
      <c r="B33" s="232">
        <v>28</v>
      </c>
      <c r="C33" s="230" t="s">
        <v>56</v>
      </c>
      <c r="D33" s="232">
        <v>2627</v>
      </c>
      <c r="E33" s="235">
        <v>131.35</v>
      </c>
      <c r="F33" s="240" t="s">
        <v>76</v>
      </c>
      <c r="G33" s="236">
        <v>2627</v>
      </c>
      <c r="H33" s="235">
        <v>131.35</v>
      </c>
      <c r="I33" s="1"/>
    </row>
    <row r="34" spans="1:9" ht="17.399999999999999">
      <c r="A34" s="1"/>
      <c r="B34" s="232">
        <v>29</v>
      </c>
      <c r="C34" s="230" t="s">
        <v>29</v>
      </c>
      <c r="D34" s="236">
        <v>2585</v>
      </c>
      <c r="E34" s="235">
        <v>129.25</v>
      </c>
      <c r="F34" s="240"/>
      <c r="G34" s="236">
        <v>2530</v>
      </c>
      <c r="H34" s="235">
        <v>126.5</v>
      </c>
      <c r="I34" s="1"/>
    </row>
    <row r="35" spans="1:9" ht="17.399999999999999">
      <c r="A35" s="1"/>
      <c r="B35" s="232">
        <v>30</v>
      </c>
      <c r="C35" s="230" t="s">
        <v>30</v>
      </c>
      <c r="D35" s="236">
        <v>2541</v>
      </c>
      <c r="E35" s="235">
        <v>127.05</v>
      </c>
      <c r="F35" s="240"/>
      <c r="G35" s="236">
        <v>2539</v>
      </c>
      <c r="H35" s="235">
        <v>126.95</v>
      </c>
      <c r="I35" s="1"/>
    </row>
    <row r="36" spans="1:9" ht="17.399999999999999">
      <c r="A36" s="1"/>
      <c r="B36" s="232">
        <v>31</v>
      </c>
      <c r="C36" s="230" t="s">
        <v>54</v>
      </c>
      <c r="D36" s="232">
        <v>2522</v>
      </c>
      <c r="E36" s="235">
        <v>126.1</v>
      </c>
      <c r="F36" s="240"/>
      <c r="G36" s="236">
        <v>2512</v>
      </c>
      <c r="H36" s="235">
        <v>125.6</v>
      </c>
      <c r="I36" s="1"/>
    </row>
    <row r="37" spans="1:9" ht="17.399999999999999">
      <c r="A37" s="1"/>
      <c r="B37" s="232">
        <v>32</v>
      </c>
      <c r="C37" s="230" t="s">
        <v>69</v>
      </c>
      <c r="D37" s="236">
        <v>2521</v>
      </c>
      <c r="E37" s="235">
        <v>126.05</v>
      </c>
      <c r="F37" s="240"/>
      <c r="G37" s="236">
        <v>2509</v>
      </c>
      <c r="H37" s="235">
        <v>125.45</v>
      </c>
      <c r="I37" s="1"/>
    </row>
    <row r="38" spans="1:9" ht="17.399999999999999">
      <c r="A38" s="1"/>
      <c r="B38" s="232">
        <v>33</v>
      </c>
      <c r="C38" s="230" t="s">
        <v>35</v>
      </c>
      <c r="D38" s="232">
        <v>2515</v>
      </c>
      <c r="E38" s="235">
        <v>125.75</v>
      </c>
      <c r="F38" s="240"/>
      <c r="G38" s="236">
        <v>2358</v>
      </c>
      <c r="H38" s="235">
        <v>117.9</v>
      </c>
      <c r="I38" s="1"/>
    </row>
    <row r="39" spans="1:9" ht="17.399999999999999">
      <c r="A39" s="1"/>
      <c r="B39" s="232">
        <v>34</v>
      </c>
      <c r="C39" s="230" t="s">
        <v>31</v>
      </c>
      <c r="D39" s="236">
        <v>2484</v>
      </c>
      <c r="E39" s="235">
        <v>124.2</v>
      </c>
      <c r="F39" s="240"/>
      <c r="G39" s="236">
        <v>2480</v>
      </c>
      <c r="H39" s="235">
        <v>124</v>
      </c>
      <c r="I39" s="1"/>
    </row>
    <row r="40" spans="1:9" ht="17.399999999999999">
      <c r="A40" s="1"/>
      <c r="B40" s="232">
        <v>35</v>
      </c>
      <c r="C40" s="230" t="s">
        <v>87</v>
      </c>
      <c r="D40" s="236">
        <v>2354</v>
      </c>
      <c r="E40" s="235">
        <v>117.7</v>
      </c>
      <c r="F40" s="240"/>
      <c r="G40" s="236">
        <v>2354</v>
      </c>
      <c r="H40" s="235">
        <v>117.7</v>
      </c>
      <c r="I40" s="1"/>
    </row>
    <row r="41" spans="1:9" ht="17.399999999999999">
      <c r="A41" s="1"/>
      <c r="B41" s="232">
        <v>36</v>
      </c>
      <c r="C41" s="230" t="s">
        <v>98</v>
      </c>
      <c r="D41" s="244">
        <v>2275</v>
      </c>
      <c r="E41" s="245">
        <v>113.75</v>
      </c>
      <c r="F41" s="242"/>
      <c r="G41" s="244">
        <v>2275</v>
      </c>
      <c r="H41" s="245">
        <v>113.75</v>
      </c>
      <c r="I41" s="1"/>
    </row>
    <row r="42" spans="1:9" ht="13.95" customHeight="1">
      <c r="A42" s="1"/>
      <c r="B42" s="288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K35" sqref="K35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1" t="s">
        <v>85</v>
      </c>
      <c r="D2" s="232" t="s">
        <v>86</v>
      </c>
      <c r="E2" s="232" t="s">
        <v>74</v>
      </c>
      <c r="F2" s="230"/>
      <c r="G2" s="230"/>
      <c r="H2" s="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</row>
    <row r="3" spans="1:47" ht="17.399999999999999">
      <c r="A3" s="1"/>
      <c r="C3" s="230" t="s">
        <v>72</v>
      </c>
      <c r="D3" s="232" t="s">
        <v>84</v>
      </c>
      <c r="E3" s="232" t="s">
        <v>103</v>
      </c>
      <c r="F3" s="230" t="s">
        <v>73</v>
      </c>
      <c r="G3" s="230"/>
      <c r="H3" s="35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</row>
    <row r="4" spans="1:47" ht="17.399999999999999">
      <c r="A4" s="1"/>
      <c r="B4" s="232">
        <v>1</v>
      </c>
      <c r="C4" s="230" t="s">
        <v>97</v>
      </c>
      <c r="D4" s="233">
        <v>0</v>
      </c>
      <c r="E4" s="234">
        <v>129.93076923076924</v>
      </c>
      <c r="F4" s="234">
        <v>129.93076923076924</v>
      </c>
      <c r="G4" s="232" t="s">
        <v>92</v>
      </c>
      <c r="H4" s="35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</row>
    <row r="5" spans="1:47" ht="17.399999999999999">
      <c r="A5" s="1"/>
      <c r="B5" s="232">
        <v>2</v>
      </c>
      <c r="C5" s="230" t="s">
        <v>95</v>
      </c>
      <c r="D5" s="233">
        <v>0</v>
      </c>
      <c r="E5" s="234">
        <v>129.03333333333333</v>
      </c>
      <c r="F5" s="234">
        <v>129.03333333333333</v>
      </c>
      <c r="G5" s="232" t="s">
        <v>92</v>
      </c>
      <c r="H5" s="51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</row>
    <row r="6" spans="1:47" ht="17.399999999999999">
      <c r="A6" s="1"/>
      <c r="B6" s="232">
        <v>3</v>
      </c>
      <c r="C6" s="230" t="s">
        <v>104</v>
      </c>
      <c r="D6" s="233">
        <v>0</v>
      </c>
      <c r="E6" s="234">
        <v>128.75263157894736</v>
      </c>
      <c r="F6" s="234">
        <v>128.75263157894736</v>
      </c>
      <c r="G6" s="232" t="s">
        <v>92</v>
      </c>
      <c r="H6" s="35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</row>
    <row r="7" spans="1:47" ht="17.399999999999999">
      <c r="A7" s="1"/>
      <c r="B7" s="232">
        <v>4</v>
      </c>
      <c r="C7" s="230" t="s">
        <v>98</v>
      </c>
      <c r="D7" s="233">
        <v>0</v>
      </c>
      <c r="E7" s="234">
        <v>106.20769230769231</v>
      </c>
      <c r="F7" s="234">
        <v>106.20769230769231</v>
      </c>
      <c r="G7" s="232" t="s">
        <v>92</v>
      </c>
      <c r="H7" s="35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</row>
    <row r="8" spans="1:47" ht="17.399999999999999">
      <c r="A8" s="1"/>
      <c r="B8" s="232">
        <v>5</v>
      </c>
      <c r="C8" s="230" t="s">
        <v>90</v>
      </c>
      <c r="D8" s="233">
        <v>138.41999999999999</v>
      </c>
      <c r="E8" s="234">
        <v>142.42608695652174</v>
      </c>
      <c r="F8" s="234">
        <v>4.0060869565217558</v>
      </c>
      <c r="G8" s="230"/>
      <c r="H8" s="35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</row>
    <row r="9" spans="1:47" ht="17.399999999999999">
      <c r="A9" s="1"/>
      <c r="B9" s="232">
        <v>6</v>
      </c>
      <c r="C9" s="230" t="s">
        <v>56</v>
      </c>
      <c r="D9" s="233">
        <v>121.91</v>
      </c>
      <c r="E9" s="234">
        <v>125.72592592592592</v>
      </c>
      <c r="F9" s="234">
        <v>3.8159259259259244</v>
      </c>
      <c r="G9" s="230"/>
      <c r="H9" s="35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</row>
    <row r="10" spans="1:47" ht="17.399999999999999">
      <c r="A10" s="1"/>
      <c r="B10" s="232">
        <v>7</v>
      </c>
      <c r="C10" s="230" t="s">
        <v>3</v>
      </c>
      <c r="D10" s="233">
        <v>133.35</v>
      </c>
      <c r="E10" s="234">
        <v>137.1037037037037</v>
      </c>
      <c r="F10" s="234">
        <v>3.7537037037037067</v>
      </c>
      <c r="G10" s="230"/>
      <c r="H10" s="35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</row>
    <row r="11" spans="1:47" ht="17.399999999999999">
      <c r="A11" s="1"/>
      <c r="B11" s="232">
        <v>8</v>
      </c>
      <c r="C11" s="230" t="s">
        <v>83</v>
      </c>
      <c r="D11" s="233">
        <v>131.41999999999999</v>
      </c>
      <c r="E11" s="234">
        <v>134.864</v>
      </c>
      <c r="F11" s="234">
        <v>3.4440000000000168</v>
      </c>
      <c r="G11" s="230"/>
      <c r="H11" s="35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</row>
    <row r="12" spans="1:47" ht="17.399999999999999">
      <c r="A12" s="1"/>
      <c r="B12" s="232">
        <v>9</v>
      </c>
      <c r="C12" s="230" t="s">
        <v>49</v>
      </c>
      <c r="D12" s="233">
        <v>132.38999999999999</v>
      </c>
      <c r="E12" s="234">
        <v>135.82962962962964</v>
      </c>
      <c r="F12" s="234">
        <v>3.4396296296296498</v>
      </c>
      <c r="G12" s="230"/>
      <c r="H12" s="35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</row>
    <row r="13" spans="1:47" ht="17.399999999999999">
      <c r="A13" s="1"/>
      <c r="B13" s="232">
        <v>10</v>
      </c>
      <c r="C13" s="230" t="s">
        <v>82</v>
      </c>
      <c r="D13" s="234">
        <v>140.19999999999999</v>
      </c>
      <c r="E13" s="234">
        <v>142.84814814814814</v>
      </c>
      <c r="F13" s="234">
        <v>2.6481481481481524</v>
      </c>
      <c r="G13" s="230"/>
      <c r="H13" s="35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</row>
    <row r="14" spans="1:47" ht="17.399999999999999">
      <c r="A14" s="1"/>
      <c r="B14" s="232">
        <v>11</v>
      </c>
      <c r="C14" s="230" t="s">
        <v>12</v>
      </c>
      <c r="D14" s="234">
        <v>136.6</v>
      </c>
      <c r="E14" s="234">
        <v>139.08799999999999</v>
      </c>
      <c r="F14" s="234">
        <v>2.4879999999999995</v>
      </c>
      <c r="G14" s="230"/>
      <c r="H14" s="35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</row>
    <row r="15" spans="1:47" ht="17.399999999999999">
      <c r="A15" s="1"/>
      <c r="B15" s="232">
        <v>12</v>
      </c>
      <c r="C15" s="230" t="s">
        <v>53</v>
      </c>
      <c r="D15" s="233">
        <v>138.88999999999999</v>
      </c>
      <c r="E15" s="234">
        <v>141.25833333333333</v>
      </c>
      <c r="F15" s="234">
        <v>2.3683333333333394</v>
      </c>
      <c r="G15" s="230"/>
      <c r="H15" s="35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</row>
    <row r="16" spans="1:47" ht="17.399999999999999">
      <c r="A16" s="1"/>
      <c r="B16" s="232">
        <v>13</v>
      </c>
      <c r="C16" s="230" t="s">
        <v>93</v>
      </c>
      <c r="D16" s="232">
        <v>136.13</v>
      </c>
      <c r="E16" s="234">
        <v>138.34399999999999</v>
      </c>
      <c r="F16" s="234">
        <v>2.2139999999999986</v>
      </c>
      <c r="G16" s="232"/>
      <c r="H16" s="35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</row>
    <row r="17" spans="1:47" ht="17.399999999999999">
      <c r="A17" s="1"/>
      <c r="B17" s="232">
        <v>14</v>
      </c>
      <c r="C17" s="230" t="s">
        <v>54</v>
      </c>
      <c r="D17" s="234">
        <v>120.82</v>
      </c>
      <c r="E17" s="234">
        <v>122.804</v>
      </c>
      <c r="F17" s="234">
        <v>1.9840000000000089</v>
      </c>
      <c r="G17" s="230"/>
      <c r="H17" s="35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</row>
    <row r="18" spans="1:47" ht="17.399999999999999">
      <c r="A18" s="1"/>
      <c r="B18" s="232">
        <v>15</v>
      </c>
      <c r="C18" s="230" t="s">
        <v>47</v>
      </c>
      <c r="D18" s="233">
        <v>127.08</v>
      </c>
      <c r="E18" s="234">
        <v>128.93333333333334</v>
      </c>
      <c r="F18" s="234">
        <v>1.8533333333333388</v>
      </c>
      <c r="H18" s="35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</row>
    <row r="19" spans="1:47" ht="17.399999999999999">
      <c r="A19" s="1"/>
      <c r="B19" s="232">
        <v>16</v>
      </c>
      <c r="C19" s="230" t="s">
        <v>22</v>
      </c>
      <c r="D19" s="233">
        <v>141.44999999999999</v>
      </c>
      <c r="E19" s="234">
        <v>143.08148148148149</v>
      </c>
      <c r="F19" s="234">
        <v>1.6314814814815009</v>
      </c>
      <c r="G19" s="230"/>
      <c r="H19" s="35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</row>
    <row r="20" spans="1:47" ht="17.399999999999999">
      <c r="A20" s="1"/>
      <c r="B20" s="232">
        <v>17</v>
      </c>
      <c r="C20" s="230" t="s">
        <v>30</v>
      </c>
      <c r="D20" s="233">
        <v>122.82</v>
      </c>
      <c r="E20" s="234">
        <v>123.91111111111111</v>
      </c>
      <c r="F20" s="234">
        <v>1.0911111111111182</v>
      </c>
      <c r="G20" s="230"/>
      <c r="H20" s="35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</row>
    <row r="21" spans="1:47" ht="17.399999999999999">
      <c r="A21" s="1"/>
      <c r="B21" s="232">
        <v>18</v>
      </c>
      <c r="C21" s="230" t="s">
        <v>43</v>
      </c>
      <c r="D21" s="234">
        <v>144.37</v>
      </c>
      <c r="E21" s="234">
        <v>145.38260869565218</v>
      </c>
      <c r="F21" s="234">
        <v>1.012608695652176</v>
      </c>
      <c r="G21" s="230"/>
      <c r="H21" s="35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</row>
    <row r="22" spans="1:47" ht="17.399999999999999">
      <c r="A22" s="1"/>
      <c r="B22" s="232">
        <v>19</v>
      </c>
      <c r="C22" s="230" t="s">
        <v>33</v>
      </c>
      <c r="D22" s="234">
        <v>143.12</v>
      </c>
      <c r="E22" s="234">
        <v>144.02799999999999</v>
      </c>
      <c r="F22" s="234">
        <v>0.90799999999998704</v>
      </c>
      <c r="G22" s="230"/>
      <c r="H22" s="35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</row>
    <row r="23" spans="1:47" ht="17.399999999999999">
      <c r="A23" s="1"/>
      <c r="B23" s="232">
        <v>20</v>
      </c>
      <c r="C23" s="230" t="s">
        <v>32</v>
      </c>
      <c r="D23" s="234">
        <v>134.19999999999999</v>
      </c>
      <c r="E23" s="234">
        <v>135.09629629629629</v>
      </c>
      <c r="F23" s="234">
        <v>0.89629629629629903</v>
      </c>
      <c r="G23" s="230"/>
      <c r="H23" s="35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</row>
    <row r="24" spans="1:47" ht="17.399999999999999">
      <c r="A24" s="1"/>
      <c r="B24" s="232">
        <v>21</v>
      </c>
      <c r="C24" s="230" t="s">
        <v>24</v>
      </c>
      <c r="D24" s="233">
        <v>141.09</v>
      </c>
      <c r="E24" s="234">
        <v>141.71600000000001</v>
      </c>
      <c r="F24" s="234">
        <v>0.62600000000000477</v>
      </c>
      <c r="G24" s="230"/>
      <c r="H24" s="35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</row>
    <row r="25" spans="1:47" ht="17.399999999999999">
      <c r="A25" s="1"/>
      <c r="B25" s="232">
        <v>22</v>
      </c>
      <c r="C25" s="230" t="s">
        <v>25</v>
      </c>
      <c r="D25" s="233">
        <v>145.74</v>
      </c>
      <c r="E25" s="234">
        <v>146.10434782608695</v>
      </c>
      <c r="F25" s="234">
        <v>0.3643478260869415</v>
      </c>
      <c r="G25" s="230"/>
      <c r="H25" s="35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</row>
    <row r="26" spans="1:47" ht="17.399999999999999">
      <c r="A26" s="1"/>
      <c r="B26" s="232">
        <v>23</v>
      </c>
      <c r="C26" s="230" t="s">
        <v>31</v>
      </c>
      <c r="D26" s="233">
        <v>120.06</v>
      </c>
      <c r="E26" s="234">
        <v>120.42307692307692</v>
      </c>
      <c r="F26" s="234">
        <v>0.36307692307691752</v>
      </c>
      <c r="G26" s="230"/>
      <c r="H26" s="35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</row>
    <row r="27" spans="1:47" ht="17.399999999999999">
      <c r="A27" s="1"/>
      <c r="B27" s="232">
        <v>24</v>
      </c>
      <c r="C27" s="230" t="s">
        <v>59</v>
      </c>
      <c r="D27" s="233">
        <v>142.86000000000001</v>
      </c>
      <c r="E27" s="234">
        <v>143.15</v>
      </c>
      <c r="F27" s="234">
        <v>0.28999999999999204</v>
      </c>
      <c r="G27" s="232"/>
      <c r="H27" s="35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</row>
    <row r="28" spans="1:47" ht="17.399999999999999">
      <c r="A28" s="1"/>
      <c r="B28" s="232">
        <v>25</v>
      </c>
      <c r="C28" s="230" t="s">
        <v>87</v>
      </c>
      <c r="D28" s="234">
        <v>112.8</v>
      </c>
      <c r="E28" s="234">
        <v>112.85384615384615</v>
      </c>
      <c r="F28" s="234">
        <v>5.3846153846151878E-2</v>
      </c>
      <c r="G28" s="230"/>
      <c r="H28" s="35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</row>
    <row r="29" spans="1:47" ht="17.399999999999999">
      <c r="A29" s="1"/>
      <c r="B29" s="232">
        <v>26</v>
      </c>
      <c r="C29" s="230" t="s">
        <v>29</v>
      </c>
      <c r="D29" s="233">
        <v>124.88</v>
      </c>
      <c r="E29" s="234">
        <v>124.9</v>
      </c>
      <c r="F29" s="234">
        <v>2.0000000000010232E-2</v>
      </c>
      <c r="G29" s="230"/>
      <c r="H29" s="35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</row>
    <row r="30" spans="1:47" ht="17.399999999999999">
      <c r="A30" s="1"/>
      <c r="B30" s="232">
        <v>27</v>
      </c>
      <c r="C30" s="230" t="s">
        <v>27</v>
      </c>
      <c r="D30" s="234">
        <v>137.97999999999999</v>
      </c>
      <c r="E30" s="234">
        <v>137.96956521739131</v>
      </c>
      <c r="F30" s="234">
        <v>-1.043478260868369E-2</v>
      </c>
      <c r="G30" s="230"/>
      <c r="H30" s="35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</row>
    <row r="31" spans="1:47" ht="17.399999999999999">
      <c r="A31" s="1"/>
      <c r="B31" s="232">
        <v>28</v>
      </c>
      <c r="C31" s="230" t="s">
        <v>23</v>
      </c>
      <c r="D31" s="233">
        <v>142.62</v>
      </c>
      <c r="E31" s="234">
        <v>142.42400000000001</v>
      </c>
      <c r="F31" s="234">
        <v>-0.19599999999999795</v>
      </c>
      <c r="G31" s="230"/>
      <c r="H31" s="35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</row>
    <row r="32" spans="1:47" ht="17.399999999999999">
      <c r="A32" s="1"/>
      <c r="B32" s="232">
        <v>29</v>
      </c>
      <c r="C32" s="230" t="s">
        <v>48</v>
      </c>
      <c r="D32" s="233">
        <v>144.77000000000001</v>
      </c>
      <c r="E32" s="234">
        <v>144.38888888888889</v>
      </c>
      <c r="F32" s="234">
        <v>-0.3811111111111245</v>
      </c>
      <c r="G32" s="230"/>
      <c r="H32" s="35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</row>
    <row r="33" spans="1:47" ht="17.399999999999999">
      <c r="A33" s="1"/>
      <c r="B33" s="232">
        <v>30</v>
      </c>
      <c r="C33" s="230" t="s">
        <v>34</v>
      </c>
      <c r="D33" s="234">
        <v>138.44999999999999</v>
      </c>
      <c r="E33" s="234">
        <v>137.85599999999999</v>
      </c>
      <c r="F33" s="234">
        <v>-0.59399999999999409</v>
      </c>
      <c r="G33" s="230"/>
      <c r="H33" s="35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</row>
    <row r="34" spans="1:47" ht="17.399999999999999">
      <c r="A34" s="1"/>
      <c r="B34" s="232">
        <v>31</v>
      </c>
      <c r="C34" s="230" t="s">
        <v>26</v>
      </c>
      <c r="D34" s="234">
        <v>133.83000000000001</v>
      </c>
      <c r="E34" s="234">
        <v>133.15555555555557</v>
      </c>
      <c r="F34" s="234">
        <v>-0.67444444444444684</v>
      </c>
      <c r="G34" s="230"/>
      <c r="H34" s="35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</row>
    <row r="35" spans="1:47" ht="17.399999999999999">
      <c r="A35" s="1"/>
      <c r="B35" s="232">
        <v>32</v>
      </c>
      <c r="C35" s="230" t="s">
        <v>2</v>
      </c>
      <c r="D35" s="234">
        <v>131.44999999999999</v>
      </c>
      <c r="E35" s="234">
        <v>130.7037037037037</v>
      </c>
      <c r="F35" s="234">
        <v>-0.74629629629629335</v>
      </c>
      <c r="G35" s="230"/>
      <c r="H35" s="35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</row>
    <row r="36" spans="1:47" ht="17.399999999999999">
      <c r="A36" s="1"/>
      <c r="B36" s="232">
        <v>33</v>
      </c>
      <c r="C36" s="230" t="s">
        <v>44</v>
      </c>
      <c r="D36" s="233">
        <v>145.62</v>
      </c>
      <c r="E36" s="234">
        <v>144.84736842105264</v>
      </c>
      <c r="F36" s="234">
        <v>-0.77263157894736878</v>
      </c>
      <c r="G36" s="230"/>
      <c r="H36" s="35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</row>
    <row r="37" spans="1:47" ht="17.399999999999999">
      <c r="A37" s="1"/>
      <c r="B37" s="232">
        <v>34</v>
      </c>
      <c r="C37" s="230" t="s">
        <v>71</v>
      </c>
      <c r="D37" s="233">
        <v>138.09</v>
      </c>
      <c r="E37" s="234">
        <v>136.67826086956521</v>
      </c>
      <c r="F37" s="234">
        <v>-1.4117391304347962</v>
      </c>
      <c r="G37" s="230"/>
      <c r="H37" s="35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</row>
    <row r="38" spans="1:47" ht="17.399999999999999">
      <c r="A38" s="1"/>
      <c r="B38" s="232">
        <v>35</v>
      </c>
      <c r="C38" s="230" t="s">
        <v>35</v>
      </c>
      <c r="D38" s="233">
        <v>116.67</v>
      </c>
      <c r="E38" s="234">
        <v>114.235</v>
      </c>
      <c r="F38" s="234">
        <v>-2.4350000000000023</v>
      </c>
      <c r="G38" s="230"/>
      <c r="H38" s="35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</row>
    <row r="39" spans="1:47" ht="17.399999999999999">
      <c r="A39" s="1"/>
      <c r="B39" s="232">
        <v>36</v>
      </c>
      <c r="C39" s="230" t="s">
        <v>69</v>
      </c>
      <c r="D39" s="233">
        <v>124.58</v>
      </c>
      <c r="E39" s="234">
        <v>120.50434782608696</v>
      </c>
      <c r="F39" s="234">
        <v>-4.075652173913042</v>
      </c>
      <c r="G39" s="232"/>
      <c r="H39" s="35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</row>
    <row r="41" spans="1:47" ht="17.399999999999999"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</row>
    <row r="42" spans="1:47" ht="17.399999999999999"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</row>
    <row r="43" spans="1:47" ht="17.399999999999999"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</row>
    <row r="44" spans="1:47" ht="17.399999999999999"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</row>
    <row r="45" spans="1:47" ht="17.399999999999999"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</row>
    <row r="46" spans="1:47" ht="17.399999999999999"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</row>
    <row r="47" spans="1:47" ht="17.399999999999999"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</row>
    <row r="48" spans="1:47" ht="17.399999999999999"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</row>
    <row r="49" spans="3:47" ht="17.399999999999999"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</row>
    <row r="50" spans="3:47" ht="17.399999999999999"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</row>
    <row r="51" spans="3:47" ht="17.399999999999999"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</row>
    <row r="52" spans="3:47" ht="17.399999999999999"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</row>
    <row r="53" spans="3:47" ht="17.399999999999999"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</row>
    <row r="54" spans="3:47" ht="17.399999999999999"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</row>
    <row r="55" spans="3:47" ht="17.399999999999999"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</row>
    <row r="56" spans="3:47" ht="17.399999999999999"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</row>
    <row r="57" spans="3:47" ht="17.399999999999999"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</row>
    <row r="58" spans="3:47" ht="17.399999999999999"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</row>
    <row r="59" spans="3:47" ht="17.399999999999999"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</row>
    <row r="60" spans="3:47" ht="17.399999999999999"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</row>
    <row r="61" spans="3:47" ht="17.399999999999999"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</row>
    <row r="62" spans="3:47" ht="17.399999999999999"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</row>
    <row r="63" spans="3:47" ht="17.399999999999999"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</row>
    <row r="64" spans="3:47" ht="17.399999999999999"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</row>
    <row r="65" spans="3:47" ht="17.399999999999999"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</row>
    <row r="66" spans="3:47" ht="17.399999999999999"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</row>
    <row r="67" spans="3:47" ht="17.399999999999999"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</row>
    <row r="68" spans="3:47" ht="17.399999999999999"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</row>
    <row r="69" spans="3:47" ht="17.399999999999999"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</row>
    <row r="70" spans="3:47" ht="17.399999999999999"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230"/>
      <c r="AU70" s="230"/>
    </row>
    <row r="71" spans="3:47" ht="17.399999999999999"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  <c r="AR71" s="230"/>
      <c r="AS71" s="230"/>
      <c r="AT71" s="230"/>
      <c r="AU71" s="230"/>
    </row>
    <row r="72" spans="3:47" ht="17.399999999999999"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  <c r="AN72" s="230"/>
      <c r="AO72" s="230"/>
      <c r="AP72" s="230"/>
      <c r="AQ72" s="230"/>
      <c r="AR72" s="230"/>
      <c r="AS72" s="230"/>
      <c r="AT72" s="230"/>
      <c r="AU72" s="230"/>
    </row>
    <row r="73" spans="3:47" ht="17.399999999999999"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</row>
    <row r="74" spans="3:47" ht="17.399999999999999"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230"/>
      <c r="AO74" s="230"/>
      <c r="AP74" s="230"/>
      <c r="AQ74" s="230"/>
      <c r="AR74" s="230"/>
      <c r="AS74" s="230"/>
      <c r="AT74" s="230"/>
      <c r="AU74" s="230"/>
    </row>
    <row r="75" spans="3:47" ht="17.399999999999999"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  <c r="AL75" s="230"/>
      <c r="AM75" s="230"/>
      <c r="AN75" s="230"/>
      <c r="AO75" s="230"/>
      <c r="AP75" s="230"/>
      <c r="AQ75" s="230"/>
      <c r="AR75" s="230"/>
      <c r="AS75" s="230"/>
      <c r="AT75" s="230"/>
      <c r="AU75" s="230"/>
    </row>
    <row r="76" spans="3:47" ht="17.399999999999999"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</row>
    <row r="77" spans="3:47" ht="17.399999999999999"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</row>
    <row r="78" spans="3:47" ht="17.399999999999999"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</row>
    <row r="79" spans="3:47" ht="17.399999999999999"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</row>
    <row r="80" spans="3:47" ht="17.399999999999999"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</row>
    <row r="81" spans="3:47" ht="17.399999999999999"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</row>
    <row r="82" spans="3:47" ht="17.399999999999999"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</row>
    <row r="83" spans="3:47" ht="17.399999999999999"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0"/>
      <c r="AU83" s="230"/>
    </row>
    <row r="84" spans="3:47" ht="17.399999999999999"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</row>
    <row r="85" spans="3:47" ht="17.399999999999999"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</row>
    <row r="86" spans="3:47" ht="17.399999999999999"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</row>
    <row r="87" spans="3:47" ht="17.399999999999999"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</row>
    <row r="88" spans="3:47" ht="17.399999999999999"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</row>
    <row r="89" spans="3:47" ht="17.399999999999999"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</row>
    <row r="90" spans="3:47" ht="17.399999999999999"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</row>
    <row r="91" spans="3:47" ht="17.399999999999999"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0"/>
    </row>
    <row r="92" spans="3:47" ht="17.399999999999999"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</row>
    <row r="93" spans="3:47" ht="17.399999999999999"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0"/>
    </row>
    <row r="94" spans="3:47" ht="17.399999999999999"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  <c r="AN94" s="230"/>
      <c r="AO94" s="230"/>
      <c r="AP94" s="230"/>
      <c r="AQ94" s="230"/>
      <c r="AR94" s="230"/>
      <c r="AS94" s="230"/>
      <c r="AT94" s="230"/>
      <c r="AU94" s="230"/>
    </row>
    <row r="95" spans="3:47" ht="17.399999999999999"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  <c r="AL95" s="230"/>
      <c r="AM95" s="230"/>
      <c r="AN95" s="230"/>
      <c r="AO95" s="230"/>
      <c r="AP95" s="230"/>
      <c r="AQ95" s="230"/>
      <c r="AR95" s="230"/>
      <c r="AS95" s="230"/>
      <c r="AT95" s="230"/>
      <c r="AU95" s="230"/>
    </row>
    <row r="96" spans="3:47" ht="17.399999999999999"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  <c r="AN96" s="230"/>
      <c r="AO96" s="230"/>
      <c r="AP96" s="230"/>
      <c r="AQ96" s="230"/>
      <c r="AR96" s="230"/>
      <c r="AS96" s="230"/>
      <c r="AT96" s="230"/>
      <c r="AU96" s="230"/>
    </row>
    <row r="97" spans="3:47" ht="17.399999999999999"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230"/>
      <c r="AM97" s="230"/>
      <c r="AN97" s="230"/>
      <c r="AO97" s="230"/>
      <c r="AP97" s="230"/>
      <c r="AQ97" s="230"/>
      <c r="AR97" s="230"/>
      <c r="AS97" s="230"/>
      <c r="AT97" s="230"/>
      <c r="AU97" s="230"/>
    </row>
    <row r="98" spans="3:47" ht="17.399999999999999"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0"/>
      <c r="AP98" s="230"/>
      <c r="AQ98" s="230"/>
      <c r="AR98" s="230"/>
      <c r="AS98" s="230"/>
      <c r="AT98" s="230"/>
      <c r="AU98" s="230"/>
    </row>
    <row r="99" spans="3:47" ht="17.399999999999999"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0"/>
      <c r="AP99" s="230"/>
      <c r="AQ99" s="230"/>
      <c r="AR99" s="230"/>
      <c r="AS99" s="230"/>
      <c r="AT99" s="230"/>
      <c r="AU99" s="230"/>
    </row>
    <row r="100" spans="3:47" ht="17.399999999999999"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</row>
    <row r="101" spans="3:47" ht="17.399999999999999"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  <c r="AL101" s="230"/>
      <c r="AM101" s="230"/>
      <c r="AN101" s="230"/>
      <c r="AO101" s="230"/>
      <c r="AP101" s="230"/>
      <c r="AQ101" s="230"/>
      <c r="AR101" s="230"/>
      <c r="AS101" s="230"/>
      <c r="AT101" s="230"/>
      <c r="AU101" s="230"/>
    </row>
    <row r="102" spans="3:47" ht="17.399999999999999"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0"/>
      <c r="AP102" s="230"/>
      <c r="AQ102" s="230"/>
      <c r="AR102" s="230"/>
      <c r="AS102" s="230"/>
      <c r="AT102" s="230"/>
      <c r="AU102" s="230"/>
    </row>
    <row r="103" spans="3:47" ht="17.399999999999999"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0"/>
      <c r="AP103" s="230"/>
      <c r="AQ103" s="230"/>
      <c r="AR103" s="230"/>
      <c r="AS103" s="230"/>
      <c r="AT103" s="230"/>
      <c r="AU103" s="230"/>
    </row>
    <row r="104" spans="3:47" ht="17.399999999999999"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</row>
    <row r="105" spans="3:47" ht="17.399999999999999"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</row>
    <row r="106" spans="3:47" ht="17.399999999999999"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0"/>
      <c r="AP106" s="230"/>
      <c r="AQ106" s="230"/>
      <c r="AR106" s="230"/>
      <c r="AS106" s="230"/>
      <c r="AT106" s="230"/>
      <c r="AU106" s="230"/>
    </row>
    <row r="107" spans="3:47" ht="17.399999999999999"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0"/>
      <c r="AT107" s="230"/>
      <c r="AU107" s="230"/>
    </row>
    <row r="108" spans="3:47" ht="17.399999999999999"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  <c r="AQ108" s="230"/>
      <c r="AR108" s="230"/>
      <c r="AS108" s="230"/>
      <c r="AT108" s="230"/>
      <c r="AU108" s="230"/>
    </row>
    <row r="109" spans="3:47" ht="17.399999999999999"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0"/>
      <c r="AP109" s="230"/>
      <c r="AQ109" s="230"/>
      <c r="AR109" s="230"/>
      <c r="AS109" s="230"/>
      <c r="AT109" s="230"/>
      <c r="AU109" s="230"/>
    </row>
    <row r="110" spans="3:47" ht="17.399999999999999"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0"/>
      <c r="AP110" s="230"/>
      <c r="AQ110" s="230"/>
      <c r="AR110" s="230"/>
      <c r="AS110" s="230"/>
      <c r="AT110" s="230"/>
      <c r="AU110" s="230"/>
    </row>
    <row r="111" spans="3:47" ht="17.399999999999999"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0"/>
      <c r="AP111" s="230"/>
      <c r="AQ111" s="230"/>
      <c r="AR111" s="230"/>
      <c r="AS111" s="230"/>
      <c r="AT111" s="230"/>
      <c r="AU111" s="230"/>
    </row>
    <row r="112" spans="3:47" ht="17.399999999999999"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0"/>
      <c r="AP112" s="230"/>
      <c r="AQ112" s="230"/>
      <c r="AR112" s="230"/>
      <c r="AS112" s="230"/>
      <c r="AT112" s="230"/>
      <c r="AU112" s="230"/>
    </row>
    <row r="113" spans="3:47" ht="17.399999999999999"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0"/>
      <c r="AP113" s="230"/>
      <c r="AQ113" s="230"/>
      <c r="AR113" s="230"/>
      <c r="AS113" s="230"/>
      <c r="AT113" s="230"/>
      <c r="AU113" s="230"/>
    </row>
    <row r="114" spans="3:47" ht="17.399999999999999"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0"/>
      <c r="AP114" s="230"/>
      <c r="AQ114" s="230"/>
      <c r="AR114" s="230"/>
      <c r="AS114" s="230"/>
      <c r="AT114" s="230"/>
      <c r="AU114" s="230"/>
    </row>
    <row r="115" spans="3:47" ht="17.399999999999999"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  <c r="AQ115" s="230"/>
      <c r="AR115" s="230"/>
      <c r="AS115" s="230"/>
      <c r="AT115" s="230"/>
      <c r="AU115" s="230"/>
    </row>
    <row r="116" spans="3:47" ht="17.399999999999999"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0"/>
      <c r="AP116" s="230"/>
      <c r="AQ116" s="230"/>
      <c r="AR116" s="230"/>
      <c r="AS116" s="230"/>
      <c r="AT116" s="230"/>
      <c r="AU116" s="230"/>
    </row>
    <row r="117" spans="3:47" ht="17.399999999999999"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0"/>
      <c r="AP117" s="230"/>
      <c r="AQ117" s="230"/>
      <c r="AR117" s="230"/>
      <c r="AS117" s="230"/>
      <c r="AT117" s="230"/>
      <c r="AU117" s="230"/>
    </row>
    <row r="118" spans="3:47" ht="17.399999999999999"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  <c r="AQ118" s="230"/>
      <c r="AR118" s="230"/>
      <c r="AS118" s="230"/>
      <c r="AT118" s="230"/>
      <c r="AU118" s="230"/>
    </row>
    <row r="119" spans="3:47" ht="17.399999999999999"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  <c r="AQ119" s="230"/>
      <c r="AR119" s="230"/>
      <c r="AS119" s="230"/>
      <c r="AT119" s="230"/>
      <c r="AU119" s="230"/>
    </row>
    <row r="120" spans="3:47" ht="17.399999999999999"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0"/>
      <c r="AP120" s="230"/>
      <c r="AQ120" s="230"/>
      <c r="AR120" s="230"/>
      <c r="AS120" s="230"/>
      <c r="AT120" s="230"/>
      <c r="AU120" s="230"/>
    </row>
    <row r="121" spans="3:47" ht="17.399999999999999"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</row>
    <row r="122" spans="3:47" ht="17.399999999999999"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</row>
    <row r="123" spans="3:47" ht="17.399999999999999"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0"/>
      <c r="AO123" s="230"/>
      <c r="AP123" s="230"/>
      <c r="AQ123" s="230"/>
      <c r="AR123" s="230"/>
      <c r="AS123" s="230"/>
      <c r="AT123" s="230"/>
      <c r="AU123" s="230"/>
    </row>
    <row r="124" spans="3:47" ht="17.399999999999999"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0"/>
      <c r="AO124" s="230"/>
      <c r="AP124" s="230"/>
      <c r="AQ124" s="230"/>
      <c r="AR124" s="230"/>
      <c r="AS124" s="230"/>
      <c r="AT124" s="230"/>
      <c r="AU124" s="230"/>
    </row>
    <row r="125" spans="3:47" ht="17.399999999999999"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0"/>
      <c r="AO125" s="230"/>
      <c r="AP125" s="230"/>
      <c r="AQ125" s="230"/>
      <c r="AR125" s="230"/>
      <c r="AS125" s="230"/>
      <c r="AT125" s="230"/>
      <c r="AU125" s="230"/>
    </row>
    <row r="126" spans="3:47" ht="17.399999999999999"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  <c r="AN126" s="230"/>
      <c r="AO126" s="230"/>
      <c r="AP126" s="230"/>
      <c r="AQ126" s="230"/>
      <c r="AR126" s="230"/>
      <c r="AS126" s="230"/>
      <c r="AT126" s="230"/>
      <c r="AU126" s="230"/>
    </row>
    <row r="127" spans="3:47" ht="17.399999999999999"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  <c r="AN127" s="230"/>
      <c r="AO127" s="230"/>
      <c r="AP127" s="230"/>
      <c r="AQ127" s="230"/>
      <c r="AR127" s="230"/>
      <c r="AS127" s="230"/>
      <c r="AT127" s="230"/>
      <c r="AU127" s="230"/>
    </row>
    <row r="128" spans="3:47" ht="17.399999999999999"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230"/>
      <c r="AM128" s="230"/>
      <c r="AN128" s="230"/>
      <c r="AO128" s="230"/>
      <c r="AP128" s="230"/>
      <c r="AQ128" s="230"/>
      <c r="AR128" s="230"/>
      <c r="AS128" s="230"/>
      <c r="AT128" s="230"/>
      <c r="AU128" s="230"/>
    </row>
    <row r="129" spans="3:47" ht="17.399999999999999"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  <c r="AN129" s="230"/>
      <c r="AO129" s="230"/>
      <c r="AP129" s="230"/>
      <c r="AQ129" s="230"/>
      <c r="AR129" s="230"/>
      <c r="AS129" s="230"/>
      <c r="AT129" s="230"/>
      <c r="AU129" s="230"/>
    </row>
    <row r="130" spans="3:47" ht="17.399999999999999"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0"/>
      <c r="AL130" s="230"/>
      <c r="AM130" s="230"/>
      <c r="AN130" s="230"/>
      <c r="AO130" s="230"/>
      <c r="AP130" s="230"/>
      <c r="AQ130" s="230"/>
      <c r="AR130" s="230"/>
      <c r="AS130" s="230"/>
      <c r="AT130" s="230"/>
      <c r="AU130" s="230"/>
    </row>
    <row r="131" spans="3:47" ht="17.399999999999999"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0"/>
      <c r="AP131" s="230"/>
      <c r="AQ131" s="230"/>
      <c r="AR131" s="230"/>
      <c r="AS131" s="230"/>
      <c r="AT131" s="230"/>
      <c r="AU131" s="230"/>
    </row>
    <row r="132" spans="3:47" ht="17.399999999999999"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  <c r="AL132" s="230"/>
      <c r="AM132" s="230"/>
      <c r="AN132" s="230"/>
      <c r="AO132" s="230"/>
      <c r="AP132" s="230"/>
      <c r="AQ132" s="230"/>
      <c r="AR132" s="230"/>
      <c r="AS132" s="230"/>
      <c r="AT132" s="230"/>
      <c r="AU132" s="230"/>
    </row>
    <row r="133" spans="3:47" ht="17.399999999999999"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  <c r="AN133" s="230"/>
      <c r="AO133" s="230"/>
      <c r="AP133" s="230"/>
      <c r="AQ133" s="230"/>
      <c r="AR133" s="230"/>
      <c r="AS133" s="230"/>
      <c r="AT133" s="230"/>
      <c r="AU133" s="230"/>
    </row>
    <row r="134" spans="3:47" ht="17.399999999999999"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0"/>
      <c r="AP134" s="230"/>
      <c r="AQ134" s="230"/>
      <c r="AR134" s="230"/>
      <c r="AS134" s="230"/>
      <c r="AT134" s="230"/>
      <c r="AU134" s="230"/>
    </row>
    <row r="135" spans="3:47" ht="17.399999999999999"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0"/>
      <c r="AP135" s="230"/>
      <c r="AQ135" s="230"/>
      <c r="AR135" s="230"/>
      <c r="AS135" s="230"/>
      <c r="AT135" s="230"/>
      <c r="AU135" s="230"/>
    </row>
    <row r="136" spans="3:47" ht="17.399999999999999"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30"/>
      <c r="AL136" s="230"/>
      <c r="AM136" s="230"/>
      <c r="AN136" s="230"/>
      <c r="AO136" s="230"/>
      <c r="AP136" s="230"/>
      <c r="AQ136" s="230"/>
      <c r="AR136" s="230"/>
      <c r="AS136" s="230"/>
      <c r="AT136" s="230"/>
      <c r="AU136" s="230"/>
    </row>
    <row r="137" spans="3:47" ht="17.399999999999999"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0"/>
      <c r="AP137" s="230"/>
      <c r="AQ137" s="230"/>
      <c r="AR137" s="230"/>
      <c r="AS137" s="230"/>
      <c r="AT137" s="230"/>
      <c r="AU137" s="230"/>
    </row>
    <row r="138" spans="3:47" ht="17.399999999999999"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  <c r="AL138" s="230"/>
      <c r="AM138" s="230"/>
      <c r="AN138" s="230"/>
      <c r="AO138" s="230"/>
      <c r="AP138" s="230"/>
      <c r="AQ138" s="230"/>
      <c r="AR138" s="230"/>
      <c r="AS138" s="230"/>
      <c r="AT138" s="230"/>
      <c r="AU138" s="230"/>
    </row>
    <row r="139" spans="3:47" ht="17.399999999999999"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  <c r="AN139" s="230"/>
      <c r="AO139" s="230"/>
      <c r="AP139" s="230"/>
      <c r="AQ139" s="230"/>
      <c r="AR139" s="230"/>
      <c r="AS139" s="230"/>
      <c r="AT139" s="230"/>
      <c r="AU139" s="230"/>
    </row>
    <row r="140" spans="3:47" ht="17.399999999999999"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  <c r="AL140" s="230"/>
      <c r="AM140" s="230"/>
      <c r="AN140" s="230"/>
      <c r="AO140" s="230"/>
      <c r="AP140" s="230"/>
      <c r="AQ140" s="230"/>
      <c r="AR140" s="230"/>
      <c r="AS140" s="230"/>
      <c r="AT140" s="230"/>
      <c r="AU140" s="230"/>
    </row>
    <row r="141" spans="3:47" ht="17.399999999999999"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  <c r="AK141" s="230"/>
      <c r="AL141" s="230"/>
      <c r="AM141" s="230"/>
      <c r="AN141" s="230"/>
      <c r="AO141" s="230"/>
      <c r="AP141" s="230"/>
      <c r="AQ141" s="230"/>
      <c r="AR141" s="230"/>
      <c r="AS141" s="230"/>
      <c r="AT141" s="230"/>
      <c r="AU141" s="230"/>
    </row>
    <row r="142" spans="3:47" ht="17.399999999999999"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0"/>
      <c r="AP142" s="230"/>
      <c r="AQ142" s="230"/>
      <c r="AR142" s="230"/>
      <c r="AS142" s="230"/>
      <c r="AT142" s="230"/>
      <c r="AU142" s="230"/>
    </row>
    <row r="143" spans="3:47" ht="17.399999999999999"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0"/>
      <c r="AP143" s="230"/>
      <c r="AQ143" s="230"/>
      <c r="AR143" s="230"/>
      <c r="AS143" s="230"/>
      <c r="AT143" s="230"/>
      <c r="AU143" s="230"/>
    </row>
    <row r="144" spans="3:47" ht="17.399999999999999"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0"/>
      <c r="AP144" s="230"/>
      <c r="AQ144" s="230"/>
      <c r="AR144" s="230"/>
      <c r="AS144" s="230"/>
      <c r="AT144" s="230"/>
      <c r="AU144" s="230"/>
    </row>
    <row r="145" spans="3:47" ht="17.399999999999999"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  <c r="AU145" s="230"/>
    </row>
    <row r="146" spans="3:47" ht="17.399999999999999"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  <c r="AU146" s="230"/>
    </row>
    <row r="147" spans="3:47" ht="17.399999999999999"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  <c r="AL147" s="230"/>
      <c r="AM147" s="230"/>
      <c r="AN147" s="230"/>
      <c r="AO147" s="230"/>
      <c r="AP147" s="230"/>
      <c r="AQ147" s="230"/>
      <c r="AR147" s="230"/>
      <c r="AS147" s="230"/>
      <c r="AT147" s="230"/>
      <c r="AU147" s="230"/>
    </row>
    <row r="148" spans="3:47" ht="17.399999999999999"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  <c r="AL148" s="230"/>
      <c r="AM148" s="230"/>
      <c r="AN148" s="230"/>
      <c r="AO148" s="230"/>
      <c r="AP148" s="230"/>
      <c r="AQ148" s="230"/>
      <c r="AR148" s="230"/>
      <c r="AS148" s="230"/>
      <c r="AT148" s="230"/>
      <c r="AU148" s="230"/>
    </row>
    <row r="149" spans="3:47" ht="17.399999999999999"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0"/>
      <c r="AP149" s="230"/>
      <c r="AQ149" s="230"/>
      <c r="AR149" s="230"/>
      <c r="AS149" s="230"/>
      <c r="AT149" s="230"/>
      <c r="AU149" s="230"/>
    </row>
    <row r="150" spans="3:47" ht="17.399999999999999"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0"/>
      <c r="AP150" s="230"/>
      <c r="AQ150" s="230"/>
      <c r="AR150" s="230"/>
      <c r="AS150" s="230"/>
      <c r="AT150" s="230"/>
      <c r="AU150" s="230"/>
    </row>
    <row r="151" spans="3:47" ht="17.399999999999999"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0"/>
      <c r="AP151" s="230"/>
      <c r="AQ151" s="230"/>
      <c r="AR151" s="230"/>
      <c r="AS151" s="230"/>
      <c r="AT151" s="230"/>
      <c r="AU151" s="230"/>
    </row>
    <row r="152" spans="3:47" ht="17.399999999999999"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</row>
    <row r="153" spans="3:47" ht="17.399999999999999"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</row>
    <row r="154" spans="3:47" ht="17.399999999999999"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</row>
    <row r="155" spans="3:47" ht="17.399999999999999"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</row>
    <row r="156" spans="3:47" ht="17.399999999999999"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0"/>
      <c r="AP156" s="230"/>
      <c r="AQ156" s="230"/>
      <c r="AR156" s="230"/>
      <c r="AS156" s="230"/>
      <c r="AT156" s="230"/>
      <c r="AU156" s="230"/>
    </row>
    <row r="157" spans="3:47" ht="17.399999999999999"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</row>
    <row r="158" spans="3:47" ht="17.399999999999999"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</row>
    <row r="159" spans="3:47" ht="17.399999999999999"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</row>
    <row r="160" spans="3:47" ht="17.399999999999999"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0"/>
      <c r="AP160" s="230"/>
      <c r="AQ160" s="230"/>
      <c r="AR160" s="230"/>
      <c r="AS160" s="230"/>
      <c r="AT160" s="230"/>
      <c r="AU160" s="230"/>
    </row>
    <row r="161" spans="3:47" ht="17.399999999999999"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  <c r="AI161" s="230"/>
      <c r="AJ161" s="230"/>
      <c r="AK161" s="230"/>
      <c r="AL161" s="230"/>
      <c r="AM161" s="230"/>
      <c r="AN161" s="230"/>
      <c r="AO161" s="230"/>
      <c r="AP161" s="230"/>
      <c r="AQ161" s="230"/>
      <c r="AR161" s="230"/>
      <c r="AS161" s="230"/>
      <c r="AT161" s="230"/>
      <c r="AU161" s="230"/>
    </row>
    <row r="162" spans="3:47" ht="17.399999999999999"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  <c r="AH162" s="230"/>
      <c r="AI162" s="230"/>
      <c r="AJ162" s="230"/>
      <c r="AK162" s="230"/>
      <c r="AL162" s="230"/>
      <c r="AM162" s="230"/>
      <c r="AN162" s="230"/>
      <c r="AO162" s="230"/>
      <c r="AP162" s="230"/>
      <c r="AQ162" s="230"/>
      <c r="AR162" s="230"/>
      <c r="AS162" s="230"/>
      <c r="AT162" s="230"/>
      <c r="AU162" s="230"/>
    </row>
    <row r="163" spans="3:47" ht="17.399999999999999"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  <c r="AH163" s="230"/>
      <c r="AI163" s="230"/>
      <c r="AJ163" s="230"/>
      <c r="AK163" s="230"/>
      <c r="AL163" s="230"/>
      <c r="AM163" s="230"/>
      <c r="AN163" s="230"/>
      <c r="AO163" s="230"/>
      <c r="AP163" s="230"/>
      <c r="AQ163" s="230"/>
      <c r="AR163" s="230"/>
      <c r="AS163" s="230"/>
      <c r="AT163" s="230"/>
      <c r="AU163" s="230"/>
    </row>
    <row r="164" spans="3:47" ht="17.399999999999999"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  <c r="AL164" s="230"/>
      <c r="AM164" s="230"/>
      <c r="AN164" s="230"/>
      <c r="AO164" s="230"/>
      <c r="AP164" s="230"/>
      <c r="AQ164" s="230"/>
      <c r="AR164" s="230"/>
      <c r="AS164" s="230"/>
      <c r="AT164" s="230"/>
      <c r="AU164" s="230"/>
    </row>
    <row r="165" spans="3:47" ht="17.399999999999999"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  <c r="AK165" s="230"/>
      <c r="AL165" s="230"/>
      <c r="AM165" s="230"/>
      <c r="AN165" s="230"/>
      <c r="AO165" s="230"/>
      <c r="AP165" s="230"/>
      <c r="AQ165" s="230"/>
      <c r="AR165" s="230"/>
      <c r="AS165" s="230"/>
      <c r="AT165" s="230"/>
      <c r="AU165" s="230"/>
    </row>
    <row r="166" spans="3:47" ht="17.399999999999999"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  <c r="AI166" s="230"/>
      <c r="AJ166" s="230"/>
      <c r="AK166" s="230"/>
      <c r="AL166" s="230"/>
      <c r="AM166" s="230"/>
      <c r="AN166" s="230"/>
      <c r="AO166" s="230"/>
      <c r="AP166" s="230"/>
      <c r="AQ166" s="230"/>
      <c r="AR166" s="230"/>
      <c r="AS166" s="230"/>
      <c r="AT166" s="230"/>
      <c r="AU166" s="230"/>
    </row>
    <row r="167" spans="3:47" ht="17.399999999999999"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0"/>
      <c r="AP167" s="230"/>
      <c r="AQ167" s="230"/>
      <c r="AR167" s="230"/>
      <c r="AS167" s="230"/>
      <c r="AT167" s="230"/>
      <c r="AU167" s="230"/>
    </row>
    <row r="168" spans="3:47" ht="17.399999999999999"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  <c r="AI168" s="230"/>
      <c r="AJ168" s="230"/>
      <c r="AK168" s="230"/>
      <c r="AL168" s="230"/>
      <c r="AM168" s="230"/>
      <c r="AN168" s="230"/>
      <c r="AO168" s="230"/>
      <c r="AP168" s="230"/>
      <c r="AQ168" s="230"/>
      <c r="AR168" s="230"/>
      <c r="AS168" s="230"/>
      <c r="AT168" s="230"/>
      <c r="AU168" s="230"/>
    </row>
    <row r="169" spans="3:47" ht="17.399999999999999"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0"/>
      <c r="AP169" s="230"/>
      <c r="AQ169" s="230"/>
      <c r="AR169" s="230"/>
      <c r="AS169" s="230"/>
      <c r="AT169" s="230"/>
      <c r="AU169" s="230"/>
    </row>
    <row r="170" spans="3:47" ht="17.399999999999999"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30"/>
      <c r="AO170" s="230"/>
      <c r="AP170" s="230"/>
      <c r="AQ170" s="230"/>
      <c r="AR170" s="230"/>
      <c r="AS170" s="230"/>
      <c r="AT170" s="230"/>
      <c r="AU170" s="230"/>
    </row>
    <row r="171" spans="3:47" ht="17.399999999999999"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230"/>
    </row>
    <row r="172" spans="3:47" ht="17.399999999999999"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</row>
    <row r="173" spans="3:47" ht="17.399999999999999"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230"/>
      <c r="AP173" s="230"/>
      <c r="AQ173" s="230"/>
      <c r="AR173" s="230"/>
      <c r="AS173" s="230"/>
      <c r="AT173" s="230"/>
      <c r="AU173" s="230"/>
    </row>
    <row r="174" spans="3:47" ht="17.399999999999999"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0"/>
      <c r="AP174" s="230"/>
      <c r="AQ174" s="230"/>
      <c r="AR174" s="230"/>
      <c r="AS174" s="230"/>
      <c r="AT174" s="230"/>
      <c r="AU174" s="230"/>
    </row>
    <row r="175" spans="3:47" ht="17.399999999999999"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</row>
    <row r="176" spans="3:47" ht="17.399999999999999"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0"/>
      <c r="AP176" s="230"/>
      <c r="AQ176" s="230"/>
      <c r="AR176" s="230"/>
      <c r="AS176" s="230"/>
      <c r="AT176" s="230"/>
      <c r="AU176" s="230"/>
    </row>
    <row r="177" spans="3:47" ht="17.399999999999999"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0"/>
      <c r="AP177" s="230"/>
      <c r="AQ177" s="230"/>
      <c r="AR177" s="230"/>
      <c r="AS177" s="230"/>
      <c r="AT177" s="230"/>
      <c r="AU177" s="230"/>
    </row>
    <row r="178" spans="3:47" ht="17.399999999999999"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0"/>
      <c r="AP178" s="230"/>
      <c r="AQ178" s="230"/>
      <c r="AR178" s="230"/>
      <c r="AS178" s="230"/>
      <c r="AT178" s="230"/>
      <c r="AU178" s="230"/>
    </row>
    <row r="179" spans="3:47" ht="17.399999999999999"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  <c r="AL179" s="230"/>
      <c r="AM179" s="230"/>
      <c r="AN179" s="230"/>
      <c r="AO179" s="230"/>
      <c r="AP179" s="230"/>
      <c r="AQ179" s="230"/>
      <c r="AR179" s="230"/>
      <c r="AS179" s="230"/>
      <c r="AT179" s="230"/>
      <c r="AU179" s="230"/>
    </row>
    <row r="180" spans="3:47" ht="17.399999999999999"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  <c r="AL180" s="230"/>
      <c r="AM180" s="230"/>
      <c r="AN180" s="230"/>
      <c r="AO180" s="230"/>
      <c r="AP180" s="230"/>
      <c r="AQ180" s="230"/>
      <c r="AR180" s="230"/>
      <c r="AS180" s="230"/>
      <c r="AT180" s="230"/>
      <c r="AU180" s="230"/>
    </row>
    <row r="181" spans="3:47" ht="17.399999999999999"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0"/>
      <c r="AL181" s="230"/>
      <c r="AM181" s="230"/>
      <c r="AN181" s="230"/>
      <c r="AO181" s="230"/>
      <c r="AP181" s="230"/>
      <c r="AQ181" s="230"/>
      <c r="AR181" s="230"/>
      <c r="AS181" s="230"/>
      <c r="AT181" s="230"/>
      <c r="AU181" s="230"/>
    </row>
    <row r="182" spans="3:47" ht="17.399999999999999"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230"/>
      <c r="AM182" s="230"/>
      <c r="AN182" s="230"/>
      <c r="AO182" s="230"/>
      <c r="AP182" s="230"/>
      <c r="AQ182" s="230"/>
      <c r="AR182" s="230"/>
      <c r="AS182" s="230"/>
      <c r="AT182" s="230"/>
      <c r="AU182" s="230"/>
    </row>
    <row r="183" spans="3:47" ht="17.399999999999999"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230"/>
      <c r="AM183" s="230"/>
      <c r="AN183" s="230"/>
      <c r="AO183" s="230"/>
      <c r="AP183" s="230"/>
      <c r="AQ183" s="230"/>
      <c r="AR183" s="230"/>
      <c r="AS183" s="230"/>
      <c r="AT183" s="230"/>
      <c r="AU183" s="230"/>
    </row>
    <row r="184" spans="3:47" ht="17.399999999999999"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0"/>
      <c r="AP184" s="230"/>
      <c r="AQ184" s="230"/>
      <c r="AR184" s="230"/>
      <c r="AS184" s="230"/>
      <c r="AT184" s="230"/>
      <c r="AU184" s="230"/>
    </row>
    <row r="185" spans="3:47" ht="17.399999999999999"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230"/>
      <c r="AM185" s="230"/>
      <c r="AN185" s="230"/>
      <c r="AO185" s="230"/>
      <c r="AP185" s="230"/>
      <c r="AQ185" s="230"/>
      <c r="AR185" s="230"/>
      <c r="AS185" s="230"/>
      <c r="AT185" s="230"/>
      <c r="AU185" s="230"/>
    </row>
    <row r="186" spans="3:47" ht="17.399999999999999"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  <c r="AL186" s="230"/>
      <c r="AM186" s="230"/>
      <c r="AN186" s="230"/>
      <c r="AO186" s="230"/>
      <c r="AP186" s="230"/>
      <c r="AQ186" s="230"/>
      <c r="AR186" s="230"/>
      <c r="AS186" s="230"/>
      <c r="AT186" s="230"/>
      <c r="AU186" s="230"/>
    </row>
    <row r="187" spans="3:47" ht="17.399999999999999"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U187" s="230"/>
      <c r="V187" s="230"/>
      <c r="W187" s="230"/>
      <c r="X187" s="230"/>
      <c r="Y187" s="230"/>
      <c r="Z187" s="230"/>
      <c r="AA187" s="230"/>
      <c r="AB187" s="230"/>
      <c r="AC187" s="230"/>
      <c r="AD187" s="230"/>
      <c r="AE187" s="230"/>
      <c r="AF187" s="230"/>
      <c r="AG187" s="230"/>
      <c r="AH187" s="230"/>
      <c r="AI187" s="230"/>
      <c r="AJ187" s="230"/>
      <c r="AK187" s="230"/>
      <c r="AL187" s="230"/>
      <c r="AM187" s="230"/>
      <c r="AN187" s="230"/>
      <c r="AO187" s="230"/>
      <c r="AP187" s="230"/>
      <c r="AQ187" s="230"/>
      <c r="AR187" s="230"/>
      <c r="AS187" s="230"/>
      <c r="AT187" s="230"/>
      <c r="AU187" s="230"/>
    </row>
    <row r="188" spans="3:47" ht="17.399999999999999"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  <c r="AH188" s="230"/>
      <c r="AI188" s="230"/>
      <c r="AJ188" s="230"/>
      <c r="AK188" s="230"/>
      <c r="AL188" s="230"/>
      <c r="AM188" s="230"/>
      <c r="AN188" s="230"/>
      <c r="AO188" s="230"/>
      <c r="AP188" s="230"/>
      <c r="AQ188" s="230"/>
      <c r="AR188" s="230"/>
      <c r="AS188" s="230"/>
      <c r="AT188" s="230"/>
      <c r="AU188" s="230"/>
    </row>
    <row r="189" spans="3:47" ht="17.399999999999999"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0"/>
      <c r="AP189" s="230"/>
      <c r="AQ189" s="230"/>
      <c r="AR189" s="230"/>
      <c r="AS189" s="230"/>
      <c r="AT189" s="230"/>
      <c r="AU189" s="230"/>
    </row>
    <row r="190" spans="3:47" ht="17.399999999999999"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0"/>
      <c r="AP190" s="230"/>
      <c r="AQ190" s="230"/>
      <c r="AR190" s="230"/>
      <c r="AS190" s="230"/>
      <c r="AT190" s="230"/>
      <c r="AU190" s="230"/>
    </row>
    <row r="191" spans="3:47" ht="17.399999999999999"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0"/>
      <c r="AP191" s="230"/>
      <c r="AQ191" s="230"/>
      <c r="AR191" s="230"/>
      <c r="AS191" s="230"/>
      <c r="AT191" s="230"/>
      <c r="AU191" s="230"/>
    </row>
    <row r="192" spans="3:47" ht="17.399999999999999"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0"/>
      <c r="AP192" s="230"/>
      <c r="AQ192" s="230"/>
      <c r="AR192" s="230"/>
      <c r="AS192" s="230"/>
      <c r="AT192" s="230"/>
      <c r="AU192" s="230"/>
    </row>
    <row r="193" spans="3:47" ht="17.399999999999999"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  <c r="AL193" s="230"/>
      <c r="AM193" s="230"/>
      <c r="AN193" s="230"/>
      <c r="AO193" s="230"/>
      <c r="AP193" s="230"/>
      <c r="AQ193" s="230"/>
      <c r="AR193" s="230"/>
      <c r="AS193" s="230"/>
      <c r="AT193" s="230"/>
      <c r="AU193" s="230"/>
    </row>
    <row r="194" spans="3:47" ht="17.399999999999999"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0"/>
      <c r="AP194" s="230"/>
      <c r="AQ194" s="230"/>
      <c r="AR194" s="230"/>
      <c r="AS194" s="230"/>
      <c r="AT194" s="230"/>
      <c r="AU194" s="230"/>
    </row>
    <row r="195" spans="3:47" ht="17.399999999999999"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0"/>
      <c r="AO195" s="230"/>
      <c r="AP195" s="230"/>
      <c r="AQ195" s="230"/>
      <c r="AR195" s="230"/>
      <c r="AS195" s="230"/>
      <c r="AT195" s="230"/>
      <c r="AU195" s="230"/>
    </row>
    <row r="196" spans="3:47" ht="17.399999999999999"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0"/>
      <c r="AP196" s="230"/>
      <c r="AQ196" s="230"/>
      <c r="AR196" s="230"/>
      <c r="AS196" s="230"/>
      <c r="AT196" s="230"/>
      <c r="AU196" s="230"/>
    </row>
    <row r="197" spans="3:47" ht="17.399999999999999"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  <c r="AJ197" s="230"/>
      <c r="AK197" s="230"/>
      <c r="AL197" s="230"/>
      <c r="AM197" s="230"/>
      <c r="AN197" s="230"/>
      <c r="AO197" s="230"/>
      <c r="AP197" s="230"/>
      <c r="AQ197" s="230"/>
      <c r="AR197" s="230"/>
      <c r="AS197" s="230"/>
      <c r="AT197" s="230"/>
      <c r="AU197" s="230"/>
    </row>
    <row r="198" spans="3:47" ht="17.399999999999999"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  <c r="AH198" s="230"/>
      <c r="AI198" s="230"/>
      <c r="AJ198" s="230"/>
      <c r="AK198" s="230"/>
      <c r="AL198" s="230"/>
      <c r="AM198" s="230"/>
      <c r="AN198" s="230"/>
      <c r="AO198" s="230"/>
      <c r="AP198" s="230"/>
      <c r="AQ198" s="230"/>
      <c r="AR198" s="230"/>
      <c r="AS198" s="230"/>
      <c r="AT198" s="230"/>
      <c r="AU198" s="230"/>
    </row>
    <row r="199" spans="3:47" ht="17.399999999999999"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230"/>
      <c r="W199" s="230"/>
      <c r="X199" s="230"/>
      <c r="Y199" s="230"/>
      <c r="Z199" s="230"/>
      <c r="AA199" s="230"/>
      <c r="AB199" s="230"/>
      <c r="AC199" s="230"/>
      <c r="AD199" s="230"/>
      <c r="AE199" s="230"/>
      <c r="AF199" s="230"/>
      <c r="AG199" s="230"/>
      <c r="AH199" s="230"/>
      <c r="AI199" s="230"/>
      <c r="AJ199" s="230"/>
      <c r="AK199" s="230"/>
      <c r="AL199" s="230"/>
      <c r="AM199" s="230"/>
      <c r="AN199" s="230"/>
      <c r="AO199" s="230"/>
      <c r="AP199" s="230"/>
      <c r="AQ199" s="230"/>
      <c r="AR199" s="230"/>
      <c r="AS199" s="230"/>
      <c r="AT199" s="230"/>
      <c r="AU199" s="230"/>
    </row>
    <row r="200" spans="3:47" ht="17.399999999999999"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  <c r="AI200" s="230"/>
      <c r="AJ200" s="230"/>
      <c r="AK200" s="230"/>
      <c r="AL200" s="230"/>
      <c r="AM200" s="230"/>
      <c r="AN200" s="230"/>
      <c r="AO200" s="230"/>
      <c r="AP200" s="230"/>
      <c r="AQ200" s="230"/>
      <c r="AR200" s="230"/>
      <c r="AS200" s="230"/>
      <c r="AT200" s="230"/>
      <c r="AU200" s="230"/>
    </row>
    <row r="201" spans="3:47" ht="17.399999999999999"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  <c r="AH201" s="230"/>
      <c r="AI201" s="230"/>
      <c r="AJ201" s="230"/>
      <c r="AK201" s="230"/>
      <c r="AL201" s="230"/>
      <c r="AM201" s="230"/>
      <c r="AN201" s="230"/>
      <c r="AO201" s="230"/>
      <c r="AP201" s="230"/>
      <c r="AQ201" s="230"/>
      <c r="AR201" s="230"/>
      <c r="AS201" s="230"/>
      <c r="AT201" s="230"/>
      <c r="AU201" s="230"/>
    </row>
    <row r="202" spans="3:47" ht="17.399999999999999"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  <c r="AL202" s="230"/>
      <c r="AM202" s="230"/>
      <c r="AN202" s="230"/>
      <c r="AO202" s="230"/>
      <c r="AP202" s="230"/>
      <c r="AQ202" s="230"/>
      <c r="AR202" s="230"/>
      <c r="AS202" s="230"/>
      <c r="AT202" s="230"/>
      <c r="AU202" s="230"/>
    </row>
    <row r="203" spans="3:47" ht="17.399999999999999"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0"/>
      <c r="AP203" s="230"/>
      <c r="AQ203" s="230"/>
      <c r="AR203" s="230"/>
      <c r="AS203" s="230"/>
      <c r="AT203" s="230"/>
      <c r="AU203" s="230"/>
    </row>
    <row r="204" spans="3:47" ht="17.399999999999999"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30"/>
      <c r="AP204" s="230"/>
      <c r="AQ204" s="230"/>
      <c r="AR204" s="230"/>
      <c r="AS204" s="230"/>
      <c r="AT204" s="230"/>
      <c r="AU204" s="230"/>
    </row>
    <row r="205" spans="3:47" ht="17.399999999999999"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30"/>
      <c r="AJ205" s="230"/>
      <c r="AK205" s="230"/>
      <c r="AL205" s="230"/>
      <c r="AM205" s="230"/>
      <c r="AN205" s="230"/>
      <c r="AO205" s="230"/>
      <c r="AP205" s="230"/>
      <c r="AQ205" s="230"/>
      <c r="AR205" s="230"/>
      <c r="AS205" s="230"/>
      <c r="AT205" s="230"/>
      <c r="AU205" s="230"/>
    </row>
    <row r="206" spans="3:47" ht="17.399999999999999"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0"/>
      <c r="AP206" s="230"/>
      <c r="AQ206" s="230"/>
      <c r="AR206" s="230"/>
      <c r="AS206" s="230"/>
      <c r="AT206" s="230"/>
      <c r="AU206" s="230"/>
    </row>
    <row r="207" spans="3:47" ht="17.399999999999999"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0"/>
      <c r="AP207" s="230"/>
      <c r="AQ207" s="230"/>
      <c r="AR207" s="230"/>
      <c r="AS207" s="230"/>
      <c r="AT207" s="230"/>
      <c r="AU207" s="230"/>
    </row>
    <row r="208" spans="3:47" ht="17.399999999999999"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0"/>
      <c r="AP208" s="230"/>
      <c r="AQ208" s="230"/>
      <c r="AR208" s="230"/>
      <c r="AS208" s="230"/>
      <c r="AT208" s="230"/>
      <c r="AU208" s="230"/>
    </row>
    <row r="209" spans="3:47" ht="17.399999999999999"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0"/>
      <c r="AU209" s="230"/>
    </row>
    <row r="210" spans="3:47" ht="17.399999999999999"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0"/>
      <c r="AP210" s="230"/>
      <c r="AQ210" s="230"/>
      <c r="AR210" s="230"/>
      <c r="AS210" s="230"/>
      <c r="AT210" s="230"/>
      <c r="AU210" s="230"/>
    </row>
    <row r="211" spans="3:47" ht="17.399999999999999"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0"/>
      <c r="AP211" s="230"/>
      <c r="AQ211" s="230"/>
      <c r="AR211" s="230"/>
      <c r="AS211" s="230"/>
      <c r="AT211" s="230"/>
      <c r="AU211" s="230"/>
    </row>
    <row r="212" spans="3:47" ht="17.399999999999999"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U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0"/>
      <c r="AP212" s="230"/>
      <c r="AQ212" s="230"/>
      <c r="AR212" s="230"/>
      <c r="AS212" s="230"/>
      <c r="AT212" s="230"/>
      <c r="AU212" s="230"/>
    </row>
    <row r="213" spans="3:47" ht="17.399999999999999"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U213" s="230"/>
      <c r="V213" s="230"/>
      <c r="W213" s="23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0"/>
      <c r="AP213" s="230"/>
      <c r="AQ213" s="230"/>
      <c r="AR213" s="230"/>
      <c r="AS213" s="230"/>
      <c r="AT213" s="230"/>
      <c r="AU213" s="230"/>
    </row>
    <row r="214" spans="3:47" ht="17.399999999999999"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U214" s="23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0"/>
      <c r="AP214" s="230"/>
      <c r="AQ214" s="230"/>
      <c r="AR214" s="230"/>
      <c r="AS214" s="230"/>
      <c r="AT214" s="230"/>
      <c r="AU214" s="230"/>
    </row>
    <row r="215" spans="3:47" ht="17.399999999999999"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0"/>
      <c r="AP215" s="230"/>
      <c r="AQ215" s="230"/>
      <c r="AR215" s="230"/>
      <c r="AS215" s="230"/>
      <c r="AT215" s="230"/>
      <c r="AU215" s="230"/>
    </row>
    <row r="216" spans="3:47" ht="17.399999999999999"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0"/>
      <c r="T216" s="230"/>
      <c r="U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  <c r="AH216" s="230"/>
      <c r="AI216" s="230"/>
      <c r="AJ216" s="230"/>
      <c r="AK216" s="230"/>
      <c r="AL216" s="230"/>
      <c r="AM216" s="230"/>
      <c r="AN216" s="230"/>
      <c r="AO216" s="230"/>
      <c r="AP216" s="230"/>
      <c r="AQ216" s="230"/>
      <c r="AR216" s="230"/>
      <c r="AS216" s="230"/>
      <c r="AT216" s="230"/>
      <c r="AU216" s="230"/>
    </row>
    <row r="217" spans="3:47" ht="17.399999999999999"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30"/>
      <c r="AP217" s="230"/>
      <c r="AQ217" s="230"/>
      <c r="AR217" s="230"/>
      <c r="AS217" s="230"/>
      <c r="AT217" s="230"/>
      <c r="AU217" s="230"/>
    </row>
    <row r="218" spans="3:47" ht="17.399999999999999"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  <c r="S218" s="230"/>
      <c r="T218" s="230"/>
      <c r="U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  <c r="AI218" s="230"/>
      <c r="AJ218" s="230"/>
      <c r="AK218" s="230"/>
      <c r="AL218" s="230"/>
      <c r="AM218" s="230"/>
      <c r="AN218" s="230"/>
      <c r="AO218" s="230"/>
      <c r="AP218" s="230"/>
      <c r="AQ218" s="230"/>
      <c r="AR218" s="230"/>
      <c r="AS218" s="230"/>
      <c r="AT218" s="230"/>
      <c r="AU218" s="230"/>
    </row>
    <row r="219" spans="3:47" ht="17.399999999999999"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  <c r="S219" s="230"/>
      <c r="T219" s="230"/>
      <c r="U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  <c r="AL219" s="230"/>
      <c r="AM219" s="230"/>
      <c r="AN219" s="230"/>
      <c r="AO219" s="230"/>
      <c r="AP219" s="230"/>
      <c r="AQ219" s="230"/>
      <c r="AR219" s="230"/>
      <c r="AS219" s="230"/>
      <c r="AT219" s="230"/>
      <c r="AU219" s="230"/>
    </row>
    <row r="220" spans="3:47" ht="17.399999999999999"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  <c r="S220" s="230"/>
      <c r="T220" s="230"/>
      <c r="U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30"/>
      <c r="AJ220" s="230"/>
      <c r="AK220" s="230"/>
      <c r="AL220" s="230"/>
      <c r="AM220" s="230"/>
      <c r="AN220" s="230"/>
      <c r="AO220" s="230"/>
      <c r="AP220" s="230"/>
      <c r="AQ220" s="230"/>
      <c r="AR220" s="230"/>
      <c r="AS220" s="230"/>
      <c r="AT220" s="230"/>
      <c r="AU220" s="230"/>
    </row>
    <row r="221" spans="3:47" ht="17.399999999999999"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  <c r="AL221" s="230"/>
      <c r="AM221" s="230"/>
      <c r="AN221" s="230"/>
      <c r="AO221" s="230"/>
      <c r="AP221" s="230"/>
      <c r="AQ221" s="230"/>
      <c r="AR221" s="230"/>
      <c r="AS221" s="230"/>
      <c r="AT221" s="230"/>
      <c r="AU221" s="230"/>
    </row>
    <row r="222" spans="3:47" ht="17.399999999999999"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30"/>
      <c r="AP222" s="230"/>
      <c r="AQ222" s="230"/>
      <c r="AR222" s="230"/>
      <c r="AS222" s="230"/>
      <c r="AT222" s="230"/>
      <c r="AU222" s="230"/>
    </row>
    <row r="223" spans="3:47" ht="17.399999999999999"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U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  <c r="AH223" s="230"/>
      <c r="AI223" s="230"/>
      <c r="AJ223" s="230"/>
      <c r="AK223" s="230"/>
      <c r="AL223" s="230"/>
      <c r="AM223" s="230"/>
      <c r="AN223" s="230"/>
      <c r="AO223" s="230"/>
      <c r="AP223" s="230"/>
      <c r="AQ223" s="230"/>
      <c r="AR223" s="230"/>
      <c r="AS223" s="230"/>
      <c r="AT223" s="230"/>
      <c r="AU223" s="230"/>
    </row>
    <row r="224" spans="3:47" ht="17.399999999999999"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  <c r="AH224" s="230"/>
      <c r="AI224" s="230"/>
      <c r="AJ224" s="230"/>
      <c r="AK224" s="230"/>
      <c r="AL224" s="230"/>
      <c r="AM224" s="230"/>
      <c r="AN224" s="230"/>
      <c r="AO224" s="230"/>
      <c r="AP224" s="230"/>
      <c r="AQ224" s="230"/>
      <c r="AR224" s="230"/>
      <c r="AS224" s="230"/>
      <c r="AT224" s="230"/>
      <c r="AU224" s="230"/>
    </row>
    <row r="225" spans="3:47" ht="17.399999999999999"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  <c r="S225" s="230"/>
      <c r="T225" s="230"/>
      <c r="U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  <c r="AH225" s="230"/>
      <c r="AI225" s="230"/>
      <c r="AJ225" s="230"/>
      <c r="AK225" s="230"/>
      <c r="AL225" s="230"/>
      <c r="AM225" s="230"/>
      <c r="AN225" s="230"/>
      <c r="AO225" s="230"/>
      <c r="AP225" s="230"/>
      <c r="AQ225" s="230"/>
      <c r="AR225" s="230"/>
      <c r="AS225" s="230"/>
      <c r="AT225" s="230"/>
      <c r="AU225" s="230"/>
    </row>
    <row r="226" spans="3:47" ht="17.399999999999999"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U226" s="230"/>
      <c r="V226" s="230"/>
      <c r="W226" s="230"/>
      <c r="X226" s="230"/>
      <c r="Y226" s="230"/>
      <c r="Z226" s="230"/>
      <c r="AA226" s="230"/>
      <c r="AB226" s="230"/>
      <c r="AC226" s="230"/>
      <c r="AD226" s="230"/>
      <c r="AE226" s="230"/>
      <c r="AF226" s="230"/>
      <c r="AG226" s="230"/>
      <c r="AH226" s="230"/>
      <c r="AI226" s="230"/>
      <c r="AJ226" s="230"/>
      <c r="AK226" s="230"/>
      <c r="AL226" s="230"/>
      <c r="AM226" s="230"/>
      <c r="AN226" s="230"/>
      <c r="AO226" s="230"/>
      <c r="AP226" s="230"/>
      <c r="AQ226" s="230"/>
      <c r="AR226" s="230"/>
      <c r="AS226" s="230"/>
      <c r="AT226" s="230"/>
      <c r="AU226" s="230"/>
    </row>
    <row r="227" spans="3:47" ht="17.399999999999999"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  <c r="AH227" s="230"/>
      <c r="AI227" s="230"/>
      <c r="AJ227" s="230"/>
      <c r="AK227" s="230"/>
      <c r="AL227" s="230"/>
      <c r="AM227" s="230"/>
      <c r="AN227" s="230"/>
      <c r="AO227" s="230"/>
      <c r="AP227" s="230"/>
      <c r="AQ227" s="230"/>
      <c r="AR227" s="230"/>
      <c r="AS227" s="230"/>
      <c r="AT227" s="230"/>
      <c r="AU227" s="230"/>
    </row>
    <row r="228" spans="3:47" ht="17.399999999999999"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U228" s="230"/>
      <c r="V228" s="230"/>
      <c r="W228" s="230"/>
      <c r="X228" s="230"/>
      <c r="Y228" s="230"/>
      <c r="Z228" s="230"/>
      <c r="AA228" s="230"/>
      <c r="AB228" s="230"/>
      <c r="AC228" s="230"/>
      <c r="AD228" s="230"/>
      <c r="AE228" s="230"/>
      <c r="AF228" s="230"/>
      <c r="AG228" s="230"/>
      <c r="AH228" s="230"/>
      <c r="AI228" s="230"/>
      <c r="AJ228" s="230"/>
      <c r="AK228" s="230"/>
      <c r="AL228" s="230"/>
      <c r="AM228" s="230"/>
      <c r="AN228" s="230"/>
      <c r="AO228" s="230"/>
      <c r="AP228" s="230"/>
      <c r="AQ228" s="230"/>
      <c r="AR228" s="230"/>
      <c r="AS228" s="230"/>
      <c r="AT228" s="230"/>
      <c r="AU228" s="230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1"/>
  <sheetViews>
    <sheetView workbookViewId="0">
      <selection activeCell="L43" sqref="L43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3" t="s">
        <v>16</v>
      </c>
      <c r="C1" s="396" t="s">
        <v>113</v>
      </c>
      <c r="D1" s="396"/>
      <c r="E1" s="396"/>
      <c r="F1" s="396"/>
      <c r="G1" s="396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0"/>
      <c r="C2" s="269" t="s">
        <v>46</v>
      </c>
      <c r="D2" s="270" t="s">
        <v>1</v>
      </c>
      <c r="E2" s="271" t="s">
        <v>11</v>
      </c>
      <c r="F2" s="272" t="s">
        <v>5</v>
      </c>
      <c r="G2" s="32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26">
        <v>1</v>
      </c>
      <c r="C3" s="78" t="s">
        <v>33</v>
      </c>
      <c r="D3" s="33">
        <v>2902</v>
      </c>
      <c r="E3" s="80">
        <v>145.1</v>
      </c>
      <c r="F3" s="268">
        <v>28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26">
        <v>2</v>
      </c>
      <c r="C4" s="78" t="s">
        <v>23</v>
      </c>
      <c r="D4" s="33">
        <v>2883</v>
      </c>
      <c r="E4" s="80">
        <v>144.15</v>
      </c>
      <c r="F4" s="268">
        <v>28</v>
      </c>
      <c r="G4" s="325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26">
        <v>3</v>
      </c>
      <c r="C5" s="78" t="s">
        <v>43</v>
      </c>
      <c r="D5" s="33">
        <v>2912</v>
      </c>
      <c r="E5" s="80">
        <v>145.6</v>
      </c>
      <c r="F5" s="268">
        <v>23</v>
      </c>
      <c r="G5" s="325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26">
        <v>4</v>
      </c>
      <c r="C6" s="78" t="s">
        <v>59</v>
      </c>
      <c r="D6" s="33">
        <v>2876</v>
      </c>
      <c r="E6" s="80">
        <v>143.80000000000001</v>
      </c>
      <c r="F6" s="268">
        <v>20</v>
      </c>
      <c r="G6" s="325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26">
        <v>5</v>
      </c>
      <c r="C7" s="78" t="s">
        <v>48</v>
      </c>
      <c r="D7" s="205">
        <v>2882</v>
      </c>
      <c r="E7" s="80">
        <v>144.1</v>
      </c>
      <c r="F7" s="268">
        <v>12</v>
      </c>
      <c r="G7" s="32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26">
        <v>6</v>
      </c>
      <c r="C8" s="78" t="s">
        <v>25</v>
      </c>
      <c r="D8" s="33">
        <v>2867</v>
      </c>
      <c r="E8" s="80">
        <v>143.35</v>
      </c>
      <c r="F8" s="268">
        <v>10</v>
      </c>
      <c r="G8" s="325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26">
        <v>7</v>
      </c>
      <c r="C9" s="161" t="s">
        <v>44</v>
      </c>
      <c r="D9" s="208">
        <v>0</v>
      </c>
      <c r="E9" s="80">
        <v>0</v>
      </c>
      <c r="F9" s="383">
        <v>0</v>
      </c>
      <c r="G9" s="325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27"/>
      <c r="C10" s="62"/>
      <c r="D10" s="62"/>
      <c r="E10" s="62"/>
      <c r="F10" s="62"/>
      <c r="G10" s="325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28"/>
      <c r="C11" s="269" t="s">
        <v>0</v>
      </c>
      <c r="D11" s="270" t="s">
        <v>1</v>
      </c>
      <c r="E11" s="271" t="s">
        <v>11</v>
      </c>
      <c r="F11" s="272" t="s">
        <v>5</v>
      </c>
      <c r="G11" s="324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26">
        <v>1</v>
      </c>
      <c r="C12" s="78" t="s">
        <v>24</v>
      </c>
      <c r="D12" s="205">
        <v>2870</v>
      </c>
      <c r="E12" s="274">
        <v>143.5</v>
      </c>
      <c r="F12" s="79">
        <v>28</v>
      </c>
      <c r="G12" s="65"/>
      <c r="H12" s="62"/>
      <c r="I12" s="62"/>
      <c r="J12" s="345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26">
        <v>2</v>
      </c>
      <c r="C13" s="78" t="s">
        <v>71</v>
      </c>
      <c r="D13" s="205">
        <v>2824</v>
      </c>
      <c r="E13" s="274">
        <v>141.19999999999999</v>
      </c>
      <c r="F13" s="79">
        <v>26</v>
      </c>
      <c r="G13" s="65"/>
      <c r="H13" s="62"/>
      <c r="I13" s="62"/>
      <c r="J13" s="345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26">
        <v>3</v>
      </c>
      <c r="C14" s="78" t="s">
        <v>53</v>
      </c>
      <c r="D14" s="205">
        <v>2797</v>
      </c>
      <c r="E14" s="274">
        <v>139.85</v>
      </c>
      <c r="F14" s="79">
        <v>26</v>
      </c>
      <c r="G14" s="65"/>
      <c r="H14" s="62"/>
      <c r="I14" s="62"/>
      <c r="J14" s="345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26">
        <v>4</v>
      </c>
      <c r="C15" s="78" t="s">
        <v>22</v>
      </c>
      <c r="D15" s="205">
        <v>2848</v>
      </c>
      <c r="E15" s="274">
        <v>142.4</v>
      </c>
      <c r="F15" s="79">
        <v>25</v>
      </c>
      <c r="G15" s="65"/>
      <c r="H15" s="62"/>
      <c r="I15" s="62"/>
      <c r="J15" s="345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26">
        <v>5</v>
      </c>
      <c r="C16" s="275" t="s">
        <v>82</v>
      </c>
      <c r="D16" s="205">
        <v>2834</v>
      </c>
      <c r="E16" s="274">
        <v>141.69999999999999</v>
      </c>
      <c r="F16" s="268">
        <v>25</v>
      </c>
      <c r="G16" s="65"/>
      <c r="H16" s="62"/>
      <c r="I16" s="62"/>
      <c r="J16" s="345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26">
        <v>6</v>
      </c>
      <c r="C17" s="78" t="s">
        <v>27</v>
      </c>
      <c r="D17" s="205">
        <v>2731</v>
      </c>
      <c r="E17" s="274">
        <v>136.55000000000001</v>
      </c>
      <c r="F17" s="79">
        <v>13</v>
      </c>
      <c r="G17" s="65"/>
      <c r="H17" s="62"/>
      <c r="I17" s="62"/>
      <c r="J17" s="345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26">
        <v>7</v>
      </c>
      <c r="C18" s="78" t="s">
        <v>28</v>
      </c>
      <c r="D18" s="205">
        <v>2710</v>
      </c>
      <c r="E18" s="274">
        <v>135.5</v>
      </c>
      <c r="F18" s="79">
        <v>11</v>
      </c>
      <c r="G18" s="65"/>
      <c r="H18" s="62"/>
      <c r="I18" s="62"/>
      <c r="J18" s="345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26">
        <v>8</v>
      </c>
      <c r="C19" s="78" t="s">
        <v>90</v>
      </c>
      <c r="D19" s="205">
        <v>0</v>
      </c>
      <c r="E19" s="274">
        <v>0</v>
      </c>
      <c r="F19" s="79">
        <v>0</v>
      </c>
      <c r="G19" s="346"/>
      <c r="H19" s="62"/>
      <c r="I19" s="62"/>
      <c r="J19" s="345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26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29"/>
      <c r="C21" s="276" t="s">
        <v>6</v>
      </c>
      <c r="D21" s="277" t="s">
        <v>1</v>
      </c>
      <c r="E21" s="278" t="s">
        <v>11</v>
      </c>
      <c r="F21" s="279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26">
        <v>1</v>
      </c>
      <c r="C22" s="78" t="s">
        <v>12</v>
      </c>
      <c r="D22" s="33">
        <v>2815</v>
      </c>
      <c r="E22" s="280">
        <v>140.75</v>
      </c>
      <c r="F22" s="79">
        <v>26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26">
        <v>2</v>
      </c>
      <c r="C23" s="78" t="s">
        <v>26</v>
      </c>
      <c r="D23" s="33">
        <v>2754</v>
      </c>
      <c r="E23" s="280">
        <v>137.69999999999999</v>
      </c>
      <c r="F23" s="79">
        <v>24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26">
        <v>3</v>
      </c>
      <c r="C24" s="78" t="s">
        <v>32</v>
      </c>
      <c r="D24" s="33">
        <v>2744</v>
      </c>
      <c r="E24" s="280">
        <v>137.19999999999999</v>
      </c>
      <c r="F24" s="307">
        <v>23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26">
        <v>4</v>
      </c>
      <c r="C25" s="78" t="s">
        <v>93</v>
      </c>
      <c r="D25" s="33">
        <v>2729</v>
      </c>
      <c r="E25" s="280">
        <v>136.44999999999999</v>
      </c>
      <c r="F25" s="79">
        <v>17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26">
        <v>5</v>
      </c>
      <c r="C26" s="78" t="s">
        <v>3</v>
      </c>
      <c r="D26" s="33">
        <v>2687</v>
      </c>
      <c r="E26" s="281">
        <v>134.35</v>
      </c>
      <c r="F26" s="79">
        <v>15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26">
        <v>6</v>
      </c>
      <c r="C27" s="78" t="s">
        <v>4</v>
      </c>
      <c r="D27" s="33">
        <v>2649</v>
      </c>
      <c r="E27" s="281">
        <v>132.44999999999999</v>
      </c>
      <c r="F27" s="79">
        <v>15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26">
        <v>7</v>
      </c>
      <c r="C28" s="78" t="s">
        <v>49</v>
      </c>
      <c r="D28" s="33">
        <v>2651</v>
      </c>
      <c r="E28" s="281">
        <v>132.55000000000001</v>
      </c>
      <c r="F28" s="79">
        <v>14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26">
        <v>8</v>
      </c>
      <c r="C29" s="78" t="s">
        <v>95</v>
      </c>
      <c r="D29" s="33">
        <v>2546</v>
      </c>
      <c r="E29" s="281">
        <v>127.3</v>
      </c>
      <c r="F29" s="79">
        <v>13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26">
        <v>9</v>
      </c>
      <c r="C30" s="78" t="s">
        <v>83</v>
      </c>
      <c r="D30" s="33">
        <v>0</v>
      </c>
      <c r="E30" s="281">
        <v>0</v>
      </c>
      <c r="F30" s="79">
        <v>0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26">
        <v>10</v>
      </c>
      <c r="C31" s="78" t="s">
        <v>97</v>
      </c>
      <c r="D31" s="33">
        <v>0</v>
      </c>
      <c r="E31" s="281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26"/>
      <c r="C32" s="273"/>
      <c r="D32" s="356"/>
      <c r="E32" s="357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26"/>
      <c r="C33" s="276" t="s">
        <v>96</v>
      </c>
      <c r="D33" s="33"/>
      <c r="E33" s="281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26">
        <v>1</v>
      </c>
      <c r="C34" s="363" t="s">
        <v>56</v>
      </c>
      <c r="D34" s="33">
        <v>2627</v>
      </c>
      <c r="E34" s="281">
        <v>131.35</v>
      </c>
      <c r="F34" s="79">
        <v>29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26">
        <v>2</v>
      </c>
      <c r="C35" s="363" t="s">
        <v>104</v>
      </c>
      <c r="D35" s="33">
        <v>2633</v>
      </c>
      <c r="E35" s="281">
        <v>131.65</v>
      </c>
      <c r="F35" s="79">
        <v>27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26">
        <v>3</v>
      </c>
      <c r="C36" s="363" t="s">
        <v>54</v>
      </c>
      <c r="D36" s="33">
        <v>2502</v>
      </c>
      <c r="E36" s="281">
        <v>125.1</v>
      </c>
      <c r="F36" s="79">
        <v>26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26">
        <v>4</v>
      </c>
      <c r="C37" s="363" t="s">
        <v>30</v>
      </c>
      <c r="D37" s="33">
        <v>2522</v>
      </c>
      <c r="E37" s="281">
        <v>126.1</v>
      </c>
      <c r="F37" s="79">
        <v>24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26">
        <v>5</v>
      </c>
      <c r="C38" s="363" t="s">
        <v>47</v>
      </c>
      <c r="D38" s="33">
        <v>2606</v>
      </c>
      <c r="E38" s="281">
        <v>130.30000000000001</v>
      </c>
      <c r="F38" s="79">
        <v>19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26">
        <v>6</v>
      </c>
      <c r="C39" s="363" t="s">
        <v>31</v>
      </c>
      <c r="D39" s="33">
        <v>1209</v>
      </c>
      <c r="E39" s="281">
        <v>120.9</v>
      </c>
      <c r="F39" s="79">
        <v>11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26">
        <v>7</v>
      </c>
      <c r="C40" s="363" t="s">
        <v>69</v>
      </c>
      <c r="D40" s="33">
        <v>2419</v>
      </c>
      <c r="E40" s="281">
        <v>120.95</v>
      </c>
      <c r="F40" s="79">
        <v>10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26">
        <v>8</v>
      </c>
      <c r="C41" s="363" t="s">
        <v>87</v>
      </c>
      <c r="D41" s="33">
        <v>2170</v>
      </c>
      <c r="E41" s="281">
        <v>108.5</v>
      </c>
      <c r="F41" s="79">
        <v>9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26">
        <v>9</v>
      </c>
      <c r="C42" s="363" t="s">
        <v>35</v>
      </c>
      <c r="D42" s="33">
        <v>2263</v>
      </c>
      <c r="E42" s="281">
        <v>113.15</v>
      </c>
      <c r="F42" s="79">
        <v>6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26">
        <v>10</v>
      </c>
      <c r="C43" s="363" t="s">
        <v>29</v>
      </c>
      <c r="D43" s="33">
        <v>0</v>
      </c>
      <c r="E43" s="281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8.899999999999999" customHeight="1">
      <c r="A44" s="65"/>
      <c r="B44" s="326">
        <v>11</v>
      </c>
      <c r="C44" s="78" t="s">
        <v>98</v>
      </c>
      <c r="D44" s="205">
        <v>0</v>
      </c>
      <c r="E44" s="281">
        <v>0</v>
      </c>
      <c r="F44" s="79">
        <v>0</v>
      </c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3.95" customHeight="1">
      <c r="A45" s="65"/>
      <c r="B45" s="65"/>
      <c r="C45" s="65"/>
      <c r="D45" s="65"/>
      <c r="E45" s="65"/>
      <c r="F45" s="65"/>
      <c r="G45" s="6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282"/>
      <c r="D46" s="283"/>
      <c r="E46" s="98"/>
      <c r="F46" s="284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0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39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9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0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0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66"/>
      <c r="C56" s="67"/>
      <c r="D56" s="69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67"/>
      <c r="D57" s="60"/>
      <c r="E57" s="71"/>
      <c r="F57" s="68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 ht="18.600000000000001">
      <c r="B58" s="72"/>
      <c r="C58" s="73"/>
      <c r="D58" s="74"/>
      <c r="E58" s="75"/>
      <c r="F58" s="76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19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2"/>
  <sheetViews>
    <sheetView workbookViewId="0">
      <selection activeCell="AE3" sqref="AE3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17"/>
      <c r="C1" s="318"/>
      <c r="D1" s="321"/>
      <c r="E1" s="322"/>
      <c r="F1" s="397" t="s">
        <v>7</v>
      </c>
      <c r="G1" s="397"/>
      <c r="H1" s="397"/>
      <c r="I1" s="36"/>
      <c r="J1" s="36"/>
      <c r="K1" s="37"/>
      <c r="L1" s="397" t="s">
        <v>8</v>
      </c>
      <c r="M1" s="397"/>
      <c r="N1" s="397"/>
      <c r="O1" s="36"/>
      <c r="P1" s="36"/>
      <c r="Q1" s="37"/>
      <c r="R1" s="397" t="s">
        <v>9</v>
      </c>
      <c r="S1" s="397"/>
      <c r="T1" s="397"/>
      <c r="U1" s="36"/>
      <c r="V1" s="36"/>
      <c r="W1" s="37"/>
      <c r="X1" s="397" t="s">
        <v>50</v>
      </c>
      <c r="Y1" s="397"/>
      <c r="Z1" s="397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19"/>
      <c r="C2" s="320"/>
      <c r="D2" s="285" t="s">
        <v>10</v>
      </c>
      <c r="E2" s="286" t="s">
        <v>15</v>
      </c>
      <c r="F2" s="290">
        <v>1</v>
      </c>
      <c r="G2" s="291">
        <v>2</v>
      </c>
      <c r="H2" s="291">
        <v>3</v>
      </c>
      <c r="I2" s="291">
        <v>4</v>
      </c>
      <c r="J2" s="292">
        <v>5</v>
      </c>
      <c r="K2" s="30"/>
      <c r="L2" s="290">
        <v>6</v>
      </c>
      <c r="M2" s="291">
        <v>7</v>
      </c>
      <c r="N2" s="291">
        <v>8</v>
      </c>
      <c r="O2" s="291">
        <v>9</v>
      </c>
      <c r="P2" s="292">
        <v>10</v>
      </c>
      <c r="Q2" s="30"/>
      <c r="R2" s="290">
        <v>11</v>
      </c>
      <c r="S2" s="291">
        <v>12</v>
      </c>
      <c r="T2" s="291">
        <v>13</v>
      </c>
      <c r="U2" s="291">
        <v>14</v>
      </c>
      <c r="V2" s="292">
        <v>15</v>
      </c>
      <c r="W2" s="30"/>
      <c r="X2" s="290">
        <v>16</v>
      </c>
      <c r="Y2" s="291">
        <v>17</v>
      </c>
      <c r="Z2" s="291">
        <v>18</v>
      </c>
      <c r="AA2" s="291">
        <v>19</v>
      </c>
      <c r="AB2" s="292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2">
        <v>1</v>
      </c>
      <c r="C3" s="407" t="s">
        <v>43</v>
      </c>
      <c r="D3" s="408">
        <v>2912</v>
      </c>
      <c r="E3" s="409">
        <v>145.6</v>
      </c>
      <c r="F3" s="410">
        <v>148</v>
      </c>
      <c r="G3" s="410">
        <v>148</v>
      </c>
      <c r="H3" s="410">
        <v>148</v>
      </c>
      <c r="I3" s="410">
        <v>144</v>
      </c>
      <c r="J3" s="410">
        <v>152</v>
      </c>
      <c r="K3" s="408">
        <v>740</v>
      </c>
      <c r="L3" s="410">
        <v>152</v>
      </c>
      <c r="M3" s="410">
        <v>148</v>
      </c>
      <c r="N3" s="410">
        <v>132</v>
      </c>
      <c r="O3" s="410">
        <v>144</v>
      </c>
      <c r="P3" s="410">
        <v>144</v>
      </c>
      <c r="Q3" s="408">
        <v>720</v>
      </c>
      <c r="R3" s="386">
        <v>144</v>
      </c>
      <c r="S3" s="180">
        <v>145</v>
      </c>
      <c r="T3" s="180">
        <v>132</v>
      </c>
      <c r="U3" s="180">
        <v>144</v>
      </c>
      <c r="V3" s="180">
        <v>147</v>
      </c>
      <c r="W3" s="179">
        <v>712</v>
      </c>
      <c r="X3" s="384">
        <v>148</v>
      </c>
      <c r="Y3" s="384">
        <v>148</v>
      </c>
      <c r="Z3" s="384">
        <v>148</v>
      </c>
      <c r="AA3" s="384">
        <v>148</v>
      </c>
      <c r="AB3" s="384">
        <v>148</v>
      </c>
      <c r="AC3" s="193">
        <v>740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6">
        <v>2</v>
      </c>
      <c r="C4" s="195" t="s">
        <v>33</v>
      </c>
      <c r="D4" s="38">
        <v>2902</v>
      </c>
      <c r="E4" s="39">
        <v>145.1</v>
      </c>
      <c r="F4" s="40">
        <v>144</v>
      </c>
      <c r="G4" s="40">
        <v>148</v>
      </c>
      <c r="H4" s="40">
        <v>148</v>
      </c>
      <c r="I4" s="40">
        <v>148</v>
      </c>
      <c r="J4" s="40">
        <v>144</v>
      </c>
      <c r="K4" s="38">
        <v>732</v>
      </c>
      <c r="L4" s="40">
        <v>144</v>
      </c>
      <c r="M4" s="40">
        <v>148</v>
      </c>
      <c r="N4" s="40">
        <v>146</v>
      </c>
      <c r="O4" s="40">
        <v>148</v>
      </c>
      <c r="P4" s="40">
        <v>131</v>
      </c>
      <c r="Q4" s="38">
        <v>717</v>
      </c>
      <c r="R4" s="411">
        <v>148</v>
      </c>
      <c r="S4" s="40">
        <v>144</v>
      </c>
      <c r="T4" s="40">
        <v>143</v>
      </c>
      <c r="U4" s="40">
        <v>144</v>
      </c>
      <c r="V4" s="40">
        <v>144</v>
      </c>
      <c r="W4" s="38">
        <v>723</v>
      </c>
      <c r="X4" s="412">
        <v>144</v>
      </c>
      <c r="Y4" s="412">
        <v>148</v>
      </c>
      <c r="Z4" s="412">
        <v>146</v>
      </c>
      <c r="AA4" s="412">
        <v>144</v>
      </c>
      <c r="AB4" s="412">
        <v>148</v>
      </c>
      <c r="AC4" s="194">
        <v>730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6">
        <v>3</v>
      </c>
      <c r="C5" s="195" t="s">
        <v>23</v>
      </c>
      <c r="D5" s="38">
        <v>2883</v>
      </c>
      <c r="E5" s="39">
        <v>144.15</v>
      </c>
      <c r="F5" s="40">
        <v>144</v>
      </c>
      <c r="G5" s="40">
        <v>140</v>
      </c>
      <c r="H5" s="40">
        <v>148</v>
      </c>
      <c r="I5" s="40">
        <v>144</v>
      </c>
      <c r="J5" s="40">
        <v>148</v>
      </c>
      <c r="K5" s="38">
        <v>724</v>
      </c>
      <c r="L5" s="40">
        <v>144</v>
      </c>
      <c r="M5" s="40">
        <v>144</v>
      </c>
      <c r="N5" s="40">
        <v>144</v>
      </c>
      <c r="O5" s="40">
        <v>143</v>
      </c>
      <c r="P5" s="40">
        <v>148</v>
      </c>
      <c r="Q5" s="38">
        <v>723</v>
      </c>
      <c r="R5" s="347">
        <v>144</v>
      </c>
      <c r="S5" s="40">
        <v>144</v>
      </c>
      <c r="T5" s="40">
        <v>144</v>
      </c>
      <c r="U5" s="40">
        <v>147</v>
      </c>
      <c r="V5" s="40">
        <v>144</v>
      </c>
      <c r="W5" s="38">
        <v>723</v>
      </c>
      <c r="X5" s="348">
        <v>129</v>
      </c>
      <c r="Y5" s="348">
        <v>148</v>
      </c>
      <c r="Z5" s="348">
        <v>144</v>
      </c>
      <c r="AA5" s="348">
        <v>148</v>
      </c>
      <c r="AB5" s="348">
        <v>144</v>
      </c>
      <c r="AC5" s="194">
        <v>713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6">
        <v>4</v>
      </c>
      <c r="C6" s="195" t="s">
        <v>48</v>
      </c>
      <c r="D6" s="38">
        <v>2882</v>
      </c>
      <c r="E6" s="39">
        <v>144.1</v>
      </c>
      <c r="F6" s="40">
        <v>144</v>
      </c>
      <c r="G6" s="40">
        <v>148</v>
      </c>
      <c r="H6" s="40">
        <v>148</v>
      </c>
      <c r="I6" s="40">
        <v>144</v>
      </c>
      <c r="J6" s="40">
        <v>144</v>
      </c>
      <c r="K6" s="38">
        <v>728</v>
      </c>
      <c r="L6" s="40">
        <v>148</v>
      </c>
      <c r="M6" s="40">
        <v>144</v>
      </c>
      <c r="N6" s="40">
        <v>144</v>
      </c>
      <c r="O6" s="40">
        <v>144</v>
      </c>
      <c r="P6" s="40">
        <v>144</v>
      </c>
      <c r="Q6" s="38">
        <v>724</v>
      </c>
      <c r="R6" s="347">
        <v>144</v>
      </c>
      <c r="S6" s="40">
        <v>148</v>
      </c>
      <c r="T6" s="40">
        <v>131</v>
      </c>
      <c r="U6" s="40">
        <v>144</v>
      </c>
      <c r="V6" s="40">
        <v>144</v>
      </c>
      <c r="W6" s="38">
        <v>711</v>
      </c>
      <c r="X6" s="348">
        <v>148</v>
      </c>
      <c r="Y6" s="348">
        <v>148</v>
      </c>
      <c r="Z6" s="348">
        <v>144</v>
      </c>
      <c r="AA6" s="348">
        <v>131</v>
      </c>
      <c r="AB6" s="348">
        <v>148</v>
      </c>
      <c r="AC6" s="194">
        <v>719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6">
        <v>5</v>
      </c>
      <c r="C7" s="195" t="s">
        <v>59</v>
      </c>
      <c r="D7" s="38">
        <v>2876</v>
      </c>
      <c r="E7" s="39">
        <v>143.80000000000001</v>
      </c>
      <c r="F7" s="40">
        <v>148</v>
      </c>
      <c r="G7" s="40">
        <v>148</v>
      </c>
      <c r="H7" s="40">
        <v>144</v>
      </c>
      <c r="I7" s="40">
        <v>142</v>
      </c>
      <c r="J7" s="40">
        <v>148</v>
      </c>
      <c r="K7" s="38">
        <v>730</v>
      </c>
      <c r="L7" s="40">
        <v>135</v>
      </c>
      <c r="M7" s="40">
        <v>144</v>
      </c>
      <c r="N7" s="40">
        <v>144</v>
      </c>
      <c r="O7" s="40">
        <v>148</v>
      </c>
      <c r="P7" s="40">
        <v>147</v>
      </c>
      <c r="Q7" s="38">
        <v>718</v>
      </c>
      <c r="R7" s="40">
        <v>148</v>
      </c>
      <c r="S7" s="40">
        <v>147</v>
      </c>
      <c r="T7" s="40">
        <v>128</v>
      </c>
      <c r="U7" s="40">
        <v>144</v>
      </c>
      <c r="V7" s="40">
        <v>148</v>
      </c>
      <c r="W7" s="38">
        <v>715</v>
      </c>
      <c r="X7" s="348">
        <v>148</v>
      </c>
      <c r="Y7" s="348">
        <v>144</v>
      </c>
      <c r="Z7" s="348">
        <v>145</v>
      </c>
      <c r="AA7" s="348">
        <v>140</v>
      </c>
      <c r="AB7" s="348">
        <v>136</v>
      </c>
      <c r="AC7" s="194">
        <v>713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6">
        <v>6</v>
      </c>
      <c r="C8" s="195" t="s">
        <v>24</v>
      </c>
      <c r="D8" s="38">
        <v>2870</v>
      </c>
      <c r="E8" s="39">
        <v>143.5</v>
      </c>
      <c r="F8" s="40">
        <v>144</v>
      </c>
      <c r="G8" s="40">
        <v>142</v>
      </c>
      <c r="H8" s="40">
        <v>140</v>
      </c>
      <c r="I8" s="40">
        <v>146</v>
      </c>
      <c r="J8" s="40">
        <v>142</v>
      </c>
      <c r="K8" s="38">
        <v>714</v>
      </c>
      <c r="L8" s="40">
        <v>142</v>
      </c>
      <c r="M8" s="40">
        <v>144</v>
      </c>
      <c r="N8" s="40">
        <v>142</v>
      </c>
      <c r="O8" s="40">
        <v>146</v>
      </c>
      <c r="P8" s="40">
        <v>144</v>
      </c>
      <c r="Q8" s="38">
        <v>718</v>
      </c>
      <c r="R8" s="347">
        <v>142</v>
      </c>
      <c r="S8" s="40">
        <v>145</v>
      </c>
      <c r="T8" s="40">
        <v>146</v>
      </c>
      <c r="U8" s="40">
        <v>144</v>
      </c>
      <c r="V8" s="40">
        <v>146</v>
      </c>
      <c r="W8" s="38">
        <v>723</v>
      </c>
      <c r="X8" s="348">
        <v>144</v>
      </c>
      <c r="Y8" s="348">
        <v>144</v>
      </c>
      <c r="Z8" s="348">
        <v>145</v>
      </c>
      <c r="AA8" s="348">
        <v>140</v>
      </c>
      <c r="AB8" s="348">
        <v>142</v>
      </c>
      <c r="AC8" s="194">
        <v>715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6">
        <v>7</v>
      </c>
      <c r="C9" s="350" t="s">
        <v>25</v>
      </c>
      <c r="D9" s="351">
        <v>2867</v>
      </c>
      <c r="E9" s="352">
        <v>143.35</v>
      </c>
      <c r="F9" s="353">
        <v>144</v>
      </c>
      <c r="G9" s="353">
        <v>152</v>
      </c>
      <c r="H9" s="353">
        <v>148</v>
      </c>
      <c r="I9" s="353">
        <v>148</v>
      </c>
      <c r="J9" s="353">
        <v>140</v>
      </c>
      <c r="K9" s="351">
        <v>732</v>
      </c>
      <c r="L9" s="353">
        <v>148</v>
      </c>
      <c r="M9" s="353">
        <v>148</v>
      </c>
      <c r="N9" s="353">
        <v>133</v>
      </c>
      <c r="O9" s="353">
        <v>148</v>
      </c>
      <c r="P9" s="353">
        <v>135</v>
      </c>
      <c r="Q9" s="351">
        <v>712</v>
      </c>
      <c r="R9" s="347">
        <v>144</v>
      </c>
      <c r="S9" s="40">
        <v>148</v>
      </c>
      <c r="T9" s="40">
        <v>144</v>
      </c>
      <c r="U9" s="40">
        <v>148</v>
      </c>
      <c r="V9" s="40">
        <v>148</v>
      </c>
      <c r="W9" s="38">
        <v>732</v>
      </c>
      <c r="X9" s="348">
        <v>136</v>
      </c>
      <c r="Y9" s="348">
        <v>137</v>
      </c>
      <c r="Z9" s="348">
        <v>148</v>
      </c>
      <c r="AA9" s="348">
        <v>131</v>
      </c>
      <c r="AB9" s="348">
        <v>139</v>
      </c>
      <c r="AC9" s="194">
        <v>691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6">
        <v>8</v>
      </c>
      <c r="C10" s="195" t="s">
        <v>22</v>
      </c>
      <c r="D10" s="38">
        <v>2848</v>
      </c>
      <c r="E10" s="39">
        <v>142.4</v>
      </c>
      <c r="F10" s="40">
        <v>140</v>
      </c>
      <c r="G10" s="40">
        <v>148</v>
      </c>
      <c r="H10" s="40">
        <v>144</v>
      </c>
      <c r="I10" s="40">
        <v>142</v>
      </c>
      <c r="J10" s="40">
        <v>128</v>
      </c>
      <c r="K10" s="38">
        <v>702</v>
      </c>
      <c r="L10" s="40">
        <v>140</v>
      </c>
      <c r="M10" s="40">
        <v>144</v>
      </c>
      <c r="N10" s="40">
        <v>144</v>
      </c>
      <c r="O10" s="40">
        <v>144</v>
      </c>
      <c r="P10" s="40">
        <v>144</v>
      </c>
      <c r="Q10" s="38">
        <v>716</v>
      </c>
      <c r="R10" s="40">
        <v>144</v>
      </c>
      <c r="S10" s="40">
        <v>144</v>
      </c>
      <c r="T10" s="40">
        <v>140</v>
      </c>
      <c r="U10" s="40">
        <v>145</v>
      </c>
      <c r="V10" s="40">
        <v>148</v>
      </c>
      <c r="W10" s="38">
        <v>721</v>
      </c>
      <c r="X10" s="348">
        <v>143</v>
      </c>
      <c r="Y10" s="348">
        <v>143</v>
      </c>
      <c r="Z10" s="348">
        <v>148</v>
      </c>
      <c r="AA10" s="348">
        <v>132</v>
      </c>
      <c r="AB10" s="348">
        <v>143</v>
      </c>
      <c r="AC10" s="194">
        <v>709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6">
        <v>9</v>
      </c>
      <c r="C11" s="350" t="s">
        <v>82</v>
      </c>
      <c r="D11" s="351">
        <v>2834</v>
      </c>
      <c r="E11" s="352">
        <v>141.69999999999999</v>
      </c>
      <c r="F11" s="353">
        <v>144</v>
      </c>
      <c r="G11" s="353">
        <v>142</v>
      </c>
      <c r="H11" s="353">
        <v>133</v>
      </c>
      <c r="I11" s="353">
        <v>123</v>
      </c>
      <c r="J11" s="353">
        <v>144</v>
      </c>
      <c r="K11" s="351">
        <v>686</v>
      </c>
      <c r="L11" s="353">
        <v>144</v>
      </c>
      <c r="M11" s="353">
        <v>148</v>
      </c>
      <c r="N11" s="353">
        <v>144</v>
      </c>
      <c r="O11" s="353">
        <v>147</v>
      </c>
      <c r="P11" s="353">
        <v>144</v>
      </c>
      <c r="Q11" s="351">
        <v>727</v>
      </c>
      <c r="R11" s="347">
        <v>144</v>
      </c>
      <c r="S11" s="40">
        <v>144</v>
      </c>
      <c r="T11" s="40">
        <v>148</v>
      </c>
      <c r="U11" s="40">
        <v>142</v>
      </c>
      <c r="V11" s="40">
        <v>148</v>
      </c>
      <c r="W11" s="38">
        <v>726</v>
      </c>
      <c r="X11" s="348">
        <v>140</v>
      </c>
      <c r="Y11" s="348">
        <v>136</v>
      </c>
      <c r="Z11" s="348">
        <v>133</v>
      </c>
      <c r="AA11" s="348">
        <v>142</v>
      </c>
      <c r="AB11" s="348">
        <v>144</v>
      </c>
      <c r="AC11" s="194">
        <v>695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6">
        <v>10</v>
      </c>
      <c r="C12" s="195" t="s">
        <v>110</v>
      </c>
      <c r="D12" s="38">
        <v>2830</v>
      </c>
      <c r="E12" s="39">
        <v>141.5</v>
      </c>
      <c r="F12" s="40">
        <v>140</v>
      </c>
      <c r="G12" s="40">
        <v>148</v>
      </c>
      <c r="H12" s="40">
        <v>140</v>
      </c>
      <c r="I12" s="40">
        <v>144</v>
      </c>
      <c r="J12" s="40">
        <v>148</v>
      </c>
      <c r="K12" s="38">
        <v>720</v>
      </c>
      <c r="L12" s="40">
        <v>148</v>
      </c>
      <c r="M12" s="40">
        <v>141</v>
      </c>
      <c r="N12" s="40">
        <v>131</v>
      </c>
      <c r="O12" s="40">
        <v>148</v>
      </c>
      <c r="P12" s="40">
        <v>148</v>
      </c>
      <c r="Q12" s="38">
        <v>716</v>
      </c>
      <c r="R12" s="40">
        <v>128</v>
      </c>
      <c r="S12" s="40">
        <v>129</v>
      </c>
      <c r="T12" s="40">
        <v>144</v>
      </c>
      <c r="U12" s="40">
        <v>130</v>
      </c>
      <c r="V12" s="40">
        <v>144</v>
      </c>
      <c r="W12" s="38">
        <v>675</v>
      </c>
      <c r="X12" s="348">
        <v>144</v>
      </c>
      <c r="Y12" s="348">
        <v>144</v>
      </c>
      <c r="Z12" s="348">
        <v>144</v>
      </c>
      <c r="AA12" s="348">
        <v>144</v>
      </c>
      <c r="AB12" s="348">
        <v>143</v>
      </c>
      <c r="AC12" s="194">
        <v>719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6">
        <v>11</v>
      </c>
      <c r="C13" s="263" t="s">
        <v>71</v>
      </c>
      <c r="D13" s="38">
        <v>2824</v>
      </c>
      <c r="E13" s="39">
        <v>141.19999999999999</v>
      </c>
      <c r="F13" s="40">
        <v>130</v>
      </c>
      <c r="G13" s="40">
        <v>125</v>
      </c>
      <c r="H13" s="40">
        <v>140</v>
      </c>
      <c r="I13" s="40">
        <v>148</v>
      </c>
      <c r="J13" s="40">
        <v>148</v>
      </c>
      <c r="K13" s="38">
        <v>691</v>
      </c>
      <c r="L13" s="40">
        <v>148</v>
      </c>
      <c r="M13" s="40">
        <v>140</v>
      </c>
      <c r="N13" s="40">
        <v>140</v>
      </c>
      <c r="O13" s="40">
        <v>152</v>
      </c>
      <c r="P13" s="40">
        <v>144</v>
      </c>
      <c r="Q13" s="38">
        <v>724</v>
      </c>
      <c r="R13" s="347">
        <v>131</v>
      </c>
      <c r="S13" s="40">
        <v>140</v>
      </c>
      <c r="T13" s="40">
        <v>144</v>
      </c>
      <c r="U13" s="40">
        <v>144</v>
      </c>
      <c r="V13" s="40">
        <v>144</v>
      </c>
      <c r="W13" s="38">
        <v>703</v>
      </c>
      <c r="X13" s="348">
        <v>144</v>
      </c>
      <c r="Y13" s="348">
        <v>143</v>
      </c>
      <c r="Z13" s="348">
        <v>144</v>
      </c>
      <c r="AA13" s="348">
        <v>131</v>
      </c>
      <c r="AB13" s="348">
        <v>144</v>
      </c>
      <c r="AC13" s="194">
        <v>706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6">
        <v>12</v>
      </c>
      <c r="C14" s="195" t="s">
        <v>12</v>
      </c>
      <c r="D14" s="38">
        <v>2815</v>
      </c>
      <c r="E14" s="39">
        <v>140.75</v>
      </c>
      <c r="F14" s="40">
        <v>129</v>
      </c>
      <c r="G14" s="40">
        <v>148</v>
      </c>
      <c r="H14" s="40">
        <v>140</v>
      </c>
      <c r="I14" s="40">
        <v>144</v>
      </c>
      <c r="J14" s="40">
        <v>140</v>
      </c>
      <c r="K14" s="38">
        <v>701</v>
      </c>
      <c r="L14" s="40">
        <v>132</v>
      </c>
      <c r="M14" s="40">
        <v>128</v>
      </c>
      <c r="N14" s="40">
        <v>144</v>
      </c>
      <c r="O14" s="40">
        <v>148</v>
      </c>
      <c r="P14" s="40">
        <v>140</v>
      </c>
      <c r="Q14" s="38">
        <v>692</v>
      </c>
      <c r="R14" s="40">
        <v>140</v>
      </c>
      <c r="S14" s="40">
        <v>146</v>
      </c>
      <c r="T14" s="40">
        <v>144</v>
      </c>
      <c r="U14" s="40">
        <v>148</v>
      </c>
      <c r="V14" s="40">
        <v>140</v>
      </c>
      <c r="W14" s="38">
        <v>718</v>
      </c>
      <c r="X14" s="348">
        <v>140</v>
      </c>
      <c r="Y14" s="348">
        <v>132</v>
      </c>
      <c r="Z14" s="348">
        <v>144</v>
      </c>
      <c r="AA14" s="348">
        <v>144</v>
      </c>
      <c r="AB14" s="348">
        <v>144</v>
      </c>
      <c r="AC14" s="194">
        <v>704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6">
        <v>13</v>
      </c>
      <c r="C15" s="195" t="s">
        <v>53</v>
      </c>
      <c r="D15" s="38">
        <v>2797</v>
      </c>
      <c r="E15" s="39">
        <v>139.85</v>
      </c>
      <c r="F15" s="40">
        <v>144</v>
      </c>
      <c r="G15" s="40">
        <v>140</v>
      </c>
      <c r="H15" s="40">
        <v>144</v>
      </c>
      <c r="I15" s="40">
        <v>144</v>
      </c>
      <c r="J15" s="40">
        <v>140</v>
      </c>
      <c r="K15" s="38">
        <v>712</v>
      </c>
      <c r="L15" s="40">
        <v>140</v>
      </c>
      <c r="M15" s="40">
        <v>129</v>
      </c>
      <c r="N15" s="40">
        <v>140</v>
      </c>
      <c r="O15" s="40">
        <v>140</v>
      </c>
      <c r="P15" s="40">
        <v>144</v>
      </c>
      <c r="Q15" s="38">
        <v>693</v>
      </c>
      <c r="R15" s="347">
        <v>128</v>
      </c>
      <c r="S15" s="40">
        <v>140</v>
      </c>
      <c r="T15" s="40">
        <v>144</v>
      </c>
      <c r="U15" s="40">
        <v>144</v>
      </c>
      <c r="V15" s="40">
        <v>131</v>
      </c>
      <c r="W15" s="38">
        <v>687</v>
      </c>
      <c r="X15" s="348">
        <v>129</v>
      </c>
      <c r="Y15" s="348">
        <v>144</v>
      </c>
      <c r="Z15" s="348">
        <v>144</v>
      </c>
      <c r="AA15" s="348">
        <v>140</v>
      </c>
      <c r="AB15" s="348">
        <v>148</v>
      </c>
      <c r="AC15" s="194">
        <v>705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6">
        <v>14</v>
      </c>
      <c r="C16" s="195" t="s">
        <v>26</v>
      </c>
      <c r="D16" s="38">
        <v>2754</v>
      </c>
      <c r="E16" s="39">
        <v>137.69999999999999</v>
      </c>
      <c r="F16" s="40">
        <v>141</v>
      </c>
      <c r="G16" s="40">
        <v>110</v>
      </c>
      <c r="H16" s="40">
        <v>133</v>
      </c>
      <c r="I16" s="40">
        <v>132</v>
      </c>
      <c r="J16" s="40">
        <v>142</v>
      </c>
      <c r="K16" s="38">
        <v>658</v>
      </c>
      <c r="L16" s="40">
        <v>148</v>
      </c>
      <c r="M16" s="40">
        <v>140</v>
      </c>
      <c r="N16" s="40">
        <v>144</v>
      </c>
      <c r="O16" s="40">
        <v>144</v>
      </c>
      <c r="P16" s="40">
        <v>132</v>
      </c>
      <c r="Q16" s="38">
        <v>708</v>
      </c>
      <c r="R16" s="40">
        <v>144</v>
      </c>
      <c r="S16" s="40">
        <v>130</v>
      </c>
      <c r="T16" s="40">
        <v>144</v>
      </c>
      <c r="U16" s="40">
        <v>135</v>
      </c>
      <c r="V16" s="40">
        <v>140</v>
      </c>
      <c r="W16" s="38">
        <v>693</v>
      </c>
      <c r="X16" s="348">
        <v>130</v>
      </c>
      <c r="Y16" s="348">
        <v>140</v>
      </c>
      <c r="Z16" s="348">
        <v>142</v>
      </c>
      <c r="AA16" s="348">
        <v>143</v>
      </c>
      <c r="AB16" s="348">
        <v>140</v>
      </c>
      <c r="AC16" s="194">
        <v>695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6">
        <v>15</v>
      </c>
      <c r="C17" s="195" t="s">
        <v>32</v>
      </c>
      <c r="D17" s="38">
        <v>2744</v>
      </c>
      <c r="E17" s="39">
        <v>137.19999999999999</v>
      </c>
      <c r="F17" s="40">
        <v>131</v>
      </c>
      <c r="G17" s="40">
        <v>144</v>
      </c>
      <c r="H17" s="40">
        <v>131</v>
      </c>
      <c r="I17" s="40">
        <v>141</v>
      </c>
      <c r="J17" s="40">
        <v>126</v>
      </c>
      <c r="K17" s="38">
        <v>673</v>
      </c>
      <c r="L17" s="40">
        <v>144</v>
      </c>
      <c r="M17" s="40">
        <v>140</v>
      </c>
      <c r="N17" s="40">
        <v>118</v>
      </c>
      <c r="O17" s="40">
        <v>146</v>
      </c>
      <c r="P17" s="40">
        <v>134</v>
      </c>
      <c r="Q17" s="38">
        <v>682</v>
      </c>
      <c r="R17" s="359">
        <v>128</v>
      </c>
      <c r="S17" s="359">
        <v>129</v>
      </c>
      <c r="T17" s="359">
        <v>144</v>
      </c>
      <c r="U17" s="359">
        <v>140</v>
      </c>
      <c r="V17" s="359">
        <v>140</v>
      </c>
      <c r="W17" s="377">
        <v>681</v>
      </c>
      <c r="X17" s="359">
        <v>144</v>
      </c>
      <c r="Y17" s="359">
        <v>140</v>
      </c>
      <c r="Z17" s="359">
        <v>140</v>
      </c>
      <c r="AA17" s="359">
        <v>144</v>
      </c>
      <c r="AB17" s="359">
        <v>140</v>
      </c>
      <c r="AC17" s="378">
        <v>708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6">
        <v>16</v>
      </c>
      <c r="C18" s="195" t="s">
        <v>112</v>
      </c>
      <c r="D18" s="38">
        <v>2738</v>
      </c>
      <c r="E18" s="39">
        <v>136.9</v>
      </c>
      <c r="F18" s="40">
        <v>129</v>
      </c>
      <c r="G18" s="40">
        <v>140</v>
      </c>
      <c r="H18" s="40">
        <v>140</v>
      </c>
      <c r="I18" s="40">
        <v>122</v>
      </c>
      <c r="J18" s="40">
        <v>147</v>
      </c>
      <c r="K18" s="38">
        <v>678</v>
      </c>
      <c r="L18" s="40">
        <v>140</v>
      </c>
      <c r="M18" s="40">
        <v>130</v>
      </c>
      <c r="N18" s="40">
        <v>129</v>
      </c>
      <c r="O18" s="40">
        <v>140</v>
      </c>
      <c r="P18" s="40">
        <v>129</v>
      </c>
      <c r="Q18" s="38">
        <v>668</v>
      </c>
      <c r="R18" s="40">
        <v>144</v>
      </c>
      <c r="S18" s="40">
        <v>144</v>
      </c>
      <c r="T18" s="40">
        <v>137</v>
      </c>
      <c r="U18" s="40">
        <v>144</v>
      </c>
      <c r="V18" s="40">
        <v>111</v>
      </c>
      <c r="W18" s="38">
        <v>680</v>
      </c>
      <c r="X18" s="348">
        <v>148</v>
      </c>
      <c r="Y18" s="348">
        <v>144</v>
      </c>
      <c r="Z18" s="348">
        <v>144</v>
      </c>
      <c r="AA18" s="348">
        <v>132</v>
      </c>
      <c r="AB18" s="348">
        <v>144</v>
      </c>
      <c r="AC18" s="194">
        <v>712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6">
        <v>17</v>
      </c>
      <c r="C19" s="195" t="s">
        <v>27</v>
      </c>
      <c r="D19" s="38">
        <v>2731</v>
      </c>
      <c r="E19" s="39">
        <v>136.55000000000001</v>
      </c>
      <c r="F19" s="40">
        <v>140</v>
      </c>
      <c r="G19" s="40">
        <v>133</v>
      </c>
      <c r="H19" s="40">
        <v>144</v>
      </c>
      <c r="I19" s="40">
        <v>144</v>
      </c>
      <c r="J19" s="40">
        <v>140</v>
      </c>
      <c r="K19" s="38">
        <v>701</v>
      </c>
      <c r="L19" s="40">
        <v>124</v>
      </c>
      <c r="M19" s="40">
        <v>124</v>
      </c>
      <c r="N19" s="40">
        <v>142</v>
      </c>
      <c r="O19" s="40">
        <v>144</v>
      </c>
      <c r="P19" s="40">
        <v>129</v>
      </c>
      <c r="Q19" s="38">
        <v>663</v>
      </c>
      <c r="R19" s="40">
        <v>142</v>
      </c>
      <c r="S19" s="40">
        <v>148</v>
      </c>
      <c r="T19" s="40">
        <v>117</v>
      </c>
      <c r="U19" s="40">
        <v>140</v>
      </c>
      <c r="V19" s="40">
        <v>122</v>
      </c>
      <c r="W19" s="38">
        <v>669</v>
      </c>
      <c r="X19" s="348">
        <v>128</v>
      </c>
      <c r="Y19" s="348">
        <v>143</v>
      </c>
      <c r="Z19" s="348">
        <v>143</v>
      </c>
      <c r="AA19" s="348">
        <v>144</v>
      </c>
      <c r="AB19" s="348">
        <v>140</v>
      </c>
      <c r="AC19" s="194">
        <v>698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6">
        <v>18</v>
      </c>
      <c r="C20" s="195" t="s">
        <v>93</v>
      </c>
      <c r="D20" s="38">
        <v>2729</v>
      </c>
      <c r="E20" s="39">
        <v>136.44999999999999</v>
      </c>
      <c r="F20" s="40">
        <v>140</v>
      </c>
      <c r="G20" s="40">
        <v>135</v>
      </c>
      <c r="H20" s="40">
        <v>140</v>
      </c>
      <c r="I20" s="40">
        <v>133</v>
      </c>
      <c r="J20" s="40">
        <v>144</v>
      </c>
      <c r="K20" s="38">
        <v>692</v>
      </c>
      <c r="L20" s="40">
        <v>144</v>
      </c>
      <c r="M20" s="40">
        <v>144</v>
      </c>
      <c r="N20" s="40">
        <v>122</v>
      </c>
      <c r="O20" s="40">
        <v>143</v>
      </c>
      <c r="P20" s="40">
        <v>114</v>
      </c>
      <c r="Q20" s="38">
        <v>667</v>
      </c>
      <c r="R20" s="347">
        <v>128</v>
      </c>
      <c r="S20" s="347">
        <v>143</v>
      </c>
      <c r="T20" s="347">
        <v>144</v>
      </c>
      <c r="U20" s="347">
        <v>148</v>
      </c>
      <c r="V20" s="40">
        <v>116</v>
      </c>
      <c r="W20" s="38">
        <v>679</v>
      </c>
      <c r="X20" s="348">
        <v>128</v>
      </c>
      <c r="Y20" s="348">
        <v>143</v>
      </c>
      <c r="Z20" s="348">
        <v>140</v>
      </c>
      <c r="AA20" s="348">
        <v>147</v>
      </c>
      <c r="AB20" s="348">
        <v>133</v>
      </c>
      <c r="AC20" s="194">
        <v>691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6">
        <v>19</v>
      </c>
      <c r="C21" s="350" t="s">
        <v>28</v>
      </c>
      <c r="D21" s="351">
        <v>2710</v>
      </c>
      <c r="E21" s="352">
        <v>135.5</v>
      </c>
      <c r="F21" s="353">
        <v>127</v>
      </c>
      <c r="G21" s="353">
        <v>128</v>
      </c>
      <c r="H21" s="353">
        <v>140</v>
      </c>
      <c r="I21" s="353">
        <v>127</v>
      </c>
      <c r="J21" s="353">
        <v>143</v>
      </c>
      <c r="K21" s="351">
        <v>665</v>
      </c>
      <c r="L21" s="353">
        <v>129</v>
      </c>
      <c r="M21" s="353">
        <v>140</v>
      </c>
      <c r="N21" s="353">
        <v>127</v>
      </c>
      <c r="O21" s="353">
        <v>126</v>
      </c>
      <c r="P21" s="353">
        <v>144</v>
      </c>
      <c r="Q21" s="351">
        <v>666</v>
      </c>
      <c r="R21" s="347">
        <v>143</v>
      </c>
      <c r="S21" s="40">
        <v>140</v>
      </c>
      <c r="T21" s="40">
        <v>145</v>
      </c>
      <c r="U21" s="40">
        <v>128</v>
      </c>
      <c r="V21" s="40">
        <v>144</v>
      </c>
      <c r="W21" s="38">
        <v>700</v>
      </c>
      <c r="X21" s="348">
        <v>144</v>
      </c>
      <c r="Y21" s="348">
        <v>141</v>
      </c>
      <c r="Z21" s="348">
        <v>140</v>
      </c>
      <c r="AA21" s="348">
        <v>127</v>
      </c>
      <c r="AB21" s="348">
        <v>127</v>
      </c>
      <c r="AC21" s="194">
        <v>679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6">
        <v>20</v>
      </c>
      <c r="C22" s="350" t="s">
        <v>3</v>
      </c>
      <c r="D22" s="351">
        <v>2687</v>
      </c>
      <c r="E22" s="352">
        <v>134.35</v>
      </c>
      <c r="F22" s="353">
        <v>128</v>
      </c>
      <c r="G22" s="353">
        <v>128</v>
      </c>
      <c r="H22" s="353">
        <v>130</v>
      </c>
      <c r="I22" s="353">
        <v>140</v>
      </c>
      <c r="J22" s="353">
        <v>141</v>
      </c>
      <c r="K22" s="351">
        <v>667</v>
      </c>
      <c r="L22" s="353">
        <v>129</v>
      </c>
      <c r="M22" s="353">
        <v>141</v>
      </c>
      <c r="N22" s="353">
        <v>143</v>
      </c>
      <c r="O22" s="353">
        <v>140</v>
      </c>
      <c r="P22" s="353">
        <v>144</v>
      </c>
      <c r="Q22" s="351">
        <v>697</v>
      </c>
      <c r="R22" s="347">
        <v>120</v>
      </c>
      <c r="S22" s="40">
        <v>126</v>
      </c>
      <c r="T22" s="40">
        <v>142</v>
      </c>
      <c r="U22" s="40">
        <v>141</v>
      </c>
      <c r="V22" s="40">
        <v>131</v>
      </c>
      <c r="W22" s="38">
        <v>660</v>
      </c>
      <c r="X22" s="348">
        <v>147</v>
      </c>
      <c r="Y22" s="348">
        <v>118</v>
      </c>
      <c r="Z22" s="348">
        <v>127</v>
      </c>
      <c r="AA22" s="348">
        <v>144</v>
      </c>
      <c r="AB22" s="348">
        <v>127</v>
      </c>
      <c r="AC22" s="194">
        <v>663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6">
        <v>21</v>
      </c>
      <c r="C23" s="195" t="s">
        <v>49</v>
      </c>
      <c r="D23" s="38">
        <v>2651</v>
      </c>
      <c r="E23" s="39">
        <v>132.55000000000001</v>
      </c>
      <c r="F23" s="40">
        <v>116</v>
      </c>
      <c r="G23" s="40">
        <v>130</v>
      </c>
      <c r="H23" s="40">
        <v>144</v>
      </c>
      <c r="I23" s="40">
        <v>115</v>
      </c>
      <c r="J23" s="40">
        <v>140</v>
      </c>
      <c r="K23" s="38">
        <v>645</v>
      </c>
      <c r="L23" s="40">
        <v>123</v>
      </c>
      <c r="M23" s="40">
        <v>144</v>
      </c>
      <c r="N23" s="40">
        <v>142</v>
      </c>
      <c r="O23" s="40">
        <v>127</v>
      </c>
      <c r="P23" s="40">
        <v>148</v>
      </c>
      <c r="Q23" s="38">
        <v>684</v>
      </c>
      <c r="R23" s="355">
        <v>140</v>
      </c>
      <c r="S23" s="353">
        <v>122</v>
      </c>
      <c r="T23" s="353">
        <v>123</v>
      </c>
      <c r="U23" s="353">
        <v>144</v>
      </c>
      <c r="V23" s="353">
        <v>128</v>
      </c>
      <c r="W23" s="351">
        <v>657</v>
      </c>
      <c r="X23" s="349">
        <v>128</v>
      </c>
      <c r="Y23" s="349">
        <v>127</v>
      </c>
      <c r="Z23" s="349">
        <v>135</v>
      </c>
      <c r="AA23" s="349">
        <v>144</v>
      </c>
      <c r="AB23" s="349">
        <v>131</v>
      </c>
      <c r="AC23" s="380">
        <v>665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6">
        <v>22</v>
      </c>
      <c r="C24" s="195" t="s">
        <v>4</v>
      </c>
      <c r="D24" s="38">
        <v>2649</v>
      </c>
      <c r="E24" s="39">
        <v>132.44999999999999</v>
      </c>
      <c r="F24" s="40">
        <v>127</v>
      </c>
      <c r="G24" s="40">
        <v>124</v>
      </c>
      <c r="H24" s="40">
        <v>129</v>
      </c>
      <c r="I24" s="40">
        <v>131</v>
      </c>
      <c r="J24" s="40">
        <v>144</v>
      </c>
      <c r="K24" s="38">
        <v>655</v>
      </c>
      <c r="L24" s="40">
        <v>128</v>
      </c>
      <c r="M24" s="40">
        <v>127</v>
      </c>
      <c r="N24" s="40">
        <v>116</v>
      </c>
      <c r="O24" s="40">
        <v>140</v>
      </c>
      <c r="P24" s="40">
        <v>140</v>
      </c>
      <c r="Q24" s="38">
        <v>651</v>
      </c>
      <c r="R24" s="40">
        <v>140</v>
      </c>
      <c r="S24" s="40">
        <v>142</v>
      </c>
      <c r="T24" s="40">
        <v>115</v>
      </c>
      <c r="U24" s="40">
        <v>127</v>
      </c>
      <c r="V24" s="40">
        <v>140</v>
      </c>
      <c r="W24" s="38">
        <v>664</v>
      </c>
      <c r="X24" s="348">
        <v>144</v>
      </c>
      <c r="Y24" s="348">
        <v>120</v>
      </c>
      <c r="Z24" s="348">
        <v>133</v>
      </c>
      <c r="AA24" s="348">
        <v>142</v>
      </c>
      <c r="AB24" s="348">
        <v>140</v>
      </c>
      <c r="AC24" s="194">
        <v>679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6">
        <v>23</v>
      </c>
      <c r="C25" s="195" t="s">
        <v>104</v>
      </c>
      <c r="D25" s="38">
        <v>2633</v>
      </c>
      <c r="E25" s="39">
        <v>131.65</v>
      </c>
      <c r="F25" s="40">
        <v>114</v>
      </c>
      <c r="G25" s="40">
        <v>140</v>
      </c>
      <c r="H25" s="40">
        <v>126</v>
      </c>
      <c r="I25" s="40">
        <v>143</v>
      </c>
      <c r="J25" s="40">
        <v>140</v>
      </c>
      <c r="K25" s="38">
        <v>663</v>
      </c>
      <c r="L25" s="40">
        <v>132</v>
      </c>
      <c r="M25" s="40">
        <v>129</v>
      </c>
      <c r="N25" s="40">
        <v>126</v>
      </c>
      <c r="O25" s="40">
        <v>148</v>
      </c>
      <c r="P25" s="40">
        <v>128</v>
      </c>
      <c r="Q25" s="38">
        <v>663</v>
      </c>
      <c r="R25" s="347">
        <v>128</v>
      </c>
      <c r="S25" s="40">
        <v>127</v>
      </c>
      <c r="T25" s="40">
        <v>129</v>
      </c>
      <c r="U25" s="40">
        <v>144</v>
      </c>
      <c r="V25" s="40">
        <v>136</v>
      </c>
      <c r="W25" s="38">
        <v>664</v>
      </c>
      <c r="X25" s="348">
        <v>144</v>
      </c>
      <c r="Y25" s="348">
        <v>115</v>
      </c>
      <c r="Z25" s="348">
        <v>119</v>
      </c>
      <c r="AA25" s="348">
        <v>140</v>
      </c>
      <c r="AB25" s="348">
        <v>125</v>
      </c>
      <c r="AC25" s="194">
        <v>643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6">
        <v>24</v>
      </c>
      <c r="C26" s="195" t="s">
        <v>56</v>
      </c>
      <c r="D26" s="38">
        <v>2627</v>
      </c>
      <c r="E26" s="39">
        <v>131.35</v>
      </c>
      <c r="F26" s="40">
        <v>140</v>
      </c>
      <c r="G26" s="40">
        <v>142</v>
      </c>
      <c r="H26" s="40">
        <v>127</v>
      </c>
      <c r="I26" s="40">
        <v>126</v>
      </c>
      <c r="J26" s="40">
        <v>127</v>
      </c>
      <c r="K26" s="38">
        <v>662</v>
      </c>
      <c r="L26" s="40">
        <v>128</v>
      </c>
      <c r="M26" s="40">
        <v>140</v>
      </c>
      <c r="N26" s="40">
        <v>124</v>
      </c>
      <c r="O26" s="40">
        <v>129</v>
      </c>
      <c r="P26" s="40">
        <v>128</v>
      </c>
      <c r="Q26" s="38">
        <v>649</v>
      </c>
      <c r="R26" s="40">
        <v>132</v>
      </c>
      <c r="S26" s="40">
        <v>127</v>
      </c>
      <c r="T26" s="40">
        <v>130</v>
      </c>
      <c r="U26" s="40">
        <v>116</v>
      </c>
      <c r="V26" s="40">
        <v>129</v>
      </c>
      <c r="W26" s="38">
        <v>634</v>
      </c>
      <c r="X26" s="348">
        <v>134</v>
      </c>
      <c r="Y26" s="348">
        <v>140</v>
      </c>
      <c r="Z26" s="348">
        <v>140</v>
      </c>
      <c r="AA26" s="348">
        <v>124</v>
      </c>
      <c r="AB26" s="348">
        <v>144</v>
      </c>
      <c r="AC26" s="194">
        <v>682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6">
        <v>25</v>
      </c>
      <c r="C27" s="195" t="s">
        <v>47</v>
      </c>
      <c r="D27" s="38">
        <v>2606</v>
      </c>
      <c r="E27" s="39">
        <v>130.30000000000001</v>
      </c>
      <c r="F27" s="40">
        <v>120</v>
      </c>
      <c r="G27" s="40">
        <v>148</v>
      </c>
      <c r="H27" s="40">
        <v>125</v>
      </c>
      <c r="I27" s="40">
        <v>129</v>
      </c>
      <c r="J27" s="40">
        <v>126</v>
      </c>
      <c r="K27" s="38">
        <v>648</v>
      </c>
      <c r="L27" s="40">
        <v>119</v>
      </c>
      <c r="M27" s="40">
        <v>126</v>
      </c>
      <c r="N27" s="40">
        <v>144</v>
      </c>
      <c r="O27" s="40">
        <v>129</v>
      </c>
      <c r="P27" s="40">
        <v>147</v>
      </c>
      <c r="Q27" s="38">
        <v>665</v>
      </c>
      <c r="R27" s="40">
        <v>116</v>
      </c>
      <c r="S27" s="40">
        <v>126</v>
      </c>
      <c r="T27" s="40">
        <v>140</v>
      </c>
      <c r="U27" s="40">
        <v>126</v>
      </c>
      <c r="V27" s="40">
        <v>134</v>
      </c>
      <c r="W27" s="38">
        <v>642</v>
      </c>
      <c r="X27" s="348">
        <v>126</v>
      </c>
      <c r="Y27" s="348">
        <v>144</v>
      </c>
      <c r="Z27" s="348">
        <v>140</v>
      </c>
      <c r="AA27" s="348">
        <v>114</v>
      </c>
      <c r="AB27" s="348">
        <v>127</v>
      </c>
      <c r="AC27" s="194">
        <v>651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6">
        <v>26</v>
      </c>
      <c r="C28" s="195" t="s">
        <v>95</v>
      </c>
      <c r="D28" s="38">
        <v>2546</v>
      </c>
      <c r="E28" s="39">
        <v>127.3</v>
      </c>
      <c r="F28" s="40">
        <v>126</v>
      </c>
      <c r="G28" s="40">
        <v>123</v>
      </c>
      <c r="H28" s="40">
        <v>125</v>
      </c>
      <c r="I28" s="40">
        <v>142</v>
      </c>
      <c r="J28" s="40">
        <v>129</v>
      </c>
      <c r="K28" s="38">
        <v>645</v>
      </c>
      <c r="L28" s="40">
        <v>126</v>
      </c>
      <c r="M28" s="40">
        <v>131</v>
      </c>
      <c r="N28" s="40">
        <v>140</v>
      </c>
      <c r="O28" s="40">
        <v>140</v>
      </c>
      <c r="P28" s="40">
        <v>114</v>
      </c>
      <c r="Q28" s="38">
        <v>651</v>
      </c>
      <c r="R28" s="347">
        <v>126</v>
      </c>
      <c r="S28" s="40">
        <v>125</v>
      </c>
      <c r="T28" s="40">
        <v>128</v>
      </c>
      <c r="U28" s="40">
        <v>128</v>
      </c>
      <c r="V28" s="40">
        <v>109</v>
      </c>
      <c r="W28" s="38">
        <v>616</v>
      </c>
      <c r="X28" s="348">
        <v>124</v>
      </c>
      <c r="Y28" s="348">
        <v>131</v>
      </c>
      <c r="Z28" s="348">
        <v>144</v>
      </c>
      <c r="AA28" s="348">
        <v>131</v>
      </c>
      <c r="AB28" s="348">
        <v>104</v>
      </c>
      <c r="AC28" s="194">
        <v>634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6">
        <v>27</v>
      </c>
      <c r="C29" s="195" t="s">
        <v>30</v>
      </c>
      <c r="D29" s="38">
        <v>2522</v>
      </c>
      <c r="E29" s="39">
        <v>126.1</v>
      </c>
      <c r="F29" s="40">
        <v>125</v>
      </c>
      <c r="G29" s="40">
        <v>129</v>
      </c>
      <c r="H29" s="40">
        <v>109</v>
      </c>
      <c r="I29" s="40">
        <v>123</v>
      </c>
      <c r="J29" s="40">
        <v>114</v>
      </c>
      <c r="K29" s="38">
        <v>600</v>
      </c>
      <c r="L29" s="40">
        <v>128</v>
      </c>
      <c r="M29" s="40">
        <v>126</v>
      </c>
      <c r="N29" s="40">
        <v>140</v>
      </c>
      <c r="O29" s="40">
        <v>140</v>
      </c>
      <c r="P29" s="40">
        <v>120</v>
      </c>
      <c r="Q29" s="38">
        <v>654</v>
      </c>
      <c r="R29" s="347">
        <v>125</v>
      </c>
      <c r="S29" s="347">
        <v>142</v>
      </c>
      <c r="T29" s="347">
        <v>131</v>
      </c>
      <c r="U29" s="347">
        <v>113</v>
      </c>
      <c r="V29" s="40">
        <v>131</v>
      </c>
      <c r="W29" s="38">
        <v>642</v>
      </c>
      <c r="X29" s="188">
        <v>125</v>
      </c>
      <c r="Y29" s="188">
        <v>115</v>
      </c>
      <c r="Z29" s="188">
        <v>142</v>
      </c>
      <c r="AA29" s="188">
        <v>118</v>
      </c>
      <c r="AB29" s="188">
        <v>126</v>
      </c>
      <c r="AC29" s="189">
        <v>626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6">
        <v>28</v>
      </c>
      <c r="C30" s="195" t="s">
        <v>54</v>
      </c>
      <c r="D30" s="38">
        <v>2502</v>
      </c>
      <c r="E30" s="39">
        <v>125.1</v>
      </c>
      <c r="F30" s="40">
        <v>126</v>
      </c>
      <c r="G30" s="40">
        <v>140</v>
      </c>
      <c r="H30" s="40">
        <v>127</v>
      </c>
      <c r="I30" s="40">
        <v>114</v>
      </c>
      <c r="J30" s="40">
        <v>124</v>
      </c>
      <c r="K30" s="38">
        <v>631</v>
      </c>
      <c r="L30" s="40">
        <v>114</v>
      </c>
      <c r="M30" s="40">
        <v>124</v>
      </c>
      <c r="N30" s="40">
        <v>123</v>
      </c>
      <c r="O30" s="40">
        <v>126</v>
      </c>
      <c r="P30" s="40">
        <v>140</v>
      </c>
      <c r="Q30" s="38">
        <v>627</v>
      </c>
      <c r="R30" s="40">
        <v>130</v>
      </c>
      <c r="S30" s="40">
        <v>129</v>
      </c>
      <c r="T30" s="40">
        <v>115</v>
      </c>
      <c r="U30" s="40">
        <v>123</v>
      </c>
      <c r="V30" s="40">
        <v>122</v>
      </c>
      <c r="W30" s="38">
        <v>619</v>
      </c>
      <c r="X30" s="348">
        <v>126</v>
      </c>
      <c r="Y30" s="348">
        <v>124</v>
      </c>
      <c r="Z30" s="348">
        <v>131</v>
      </c>
      <c r="AA30" s="348">
        <v>127</v>
      </c>
      <c r="AB30" s="348">
        <v>117</v>
      </c>
      <c r="AC30" s="194">
        <v>625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6">
        <v>29</v>
      </c>
      <c r="C31" s="195" t="s">
        <v>69</v>
      </c>
      <c r="D31" s="38">
        <v>2419</v>
      </c>
      <c r="E31" s="39">
        <v>120.95</v>
      </c>
      <c r="F31" s="40">
        <v>124</v>
      </c>
      <c r="G31" s="40">
        <v>110</v>
      </c>
      <c r="H31" s="40">
        <v>110</v>
      </c>
      <c r="I31" s="40">
        <v>125</v>
      </c>
      <c r="J31" s="40">
        <v>113</v>
      </c>
      <c r="K31" s="38">
        <v>582</v>
      </c>
      <c r="L31" s="40">
        <v>129</v>
      </c>
      <c r="M31" s="40">
        <v>126</v>
      </c>
      <c r="N31" s="40">
        <v>127</v>
      </c>
      <c r="O31" s="40">
        <v>130</v>
      </c>
      <c r="P31" s="40">
        <v>115</v>
      </c>
      <c r="Q31" s="38">
        <v>627</v>
      </c>
      <c r="R31" s="40">
        <v>109</v>
      </c>
      <c r="S31" s="40">
        <v>96</v>
      </c>
      <c r="T31" s="40">
        <v>116</v>
      </c>
      <c r="U31" s="40">
        <v>127</v>
      </c>
      <c r="V31" s="40">
        <v>121</v>
      </c>
      <c r="W31" s="38">
        <v>569</v>
      </c>
      <c r="X31" s="40">
        <v>129</v>
      </c>
      <c r="Y31" s="40">
        <v>127</v>
      </c>
      <c r="Z31" s="40">
        <v>123</v>
      </c>
      <c r="AA31" s="40">
        <v>134</v>
      </c>
      <c r="AB31" s="40">
        <v>128</v>
      </c>
      <c r="AC31" s="194">
        <v>641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6">
        <v>30</v>
      </c>
      <c r="C32" s="195" t="s">
        <v>31</v>
      </c>
      <c r="D32" s="38">
        <v>1209</v>
      </c>
      <c r="E32" s="39">
        <v>120.9</v>
      </c>
      <c r="F32" s="40">
        <v>125</v>
      </c>
      <c r="G32" s="40">
        <v>128</v>
      </c>
      <c r="H32" s="40">
        <v>128</v>
      </c>
      <c r="I32" s="40">
        <v>127</v>
      </c>
      <c r="J32" s="40">
        <v>109</v>
      </c>
      <c r="K32" s="38">
        <v>617</v>
      </c>
      <c r="L32" s="40">
        <v>112</v>
      </c>
      <c r="M32" s="40">
        <v>124</v>
      </c>
      <c r="N32" s="40">
        <v>115</v>
      </c>
      <c r="O32" s="40">
        <v>115</v>
      </c>
      <c r="P32" s="40">
        <v>126</v>
      </c>
      <c r="Q32" s="38">
        <v>592</v>
      </c>
      <c r="R32" s="347">
        <v>0</v>
      </c>
      <c r="S32" s="40">
        <v>0</v>
      </c>
      <c r="T32" s="40">
        <v>0</v>
      </c>
      <c r="U32" s="40">
        <v>0</v>
      </c>
      <c r="V32" s="40">
        <v>0</v>
      </c>
      <c r="W32" s="38">
        <v>0</v>
      </c>
      <c r="X32" s="348">
        <v>0</v>
      </c>
      <c r="Y32" s="348">
        <v>0</v>
      </c>
      <c r="Z32" s="348">
        <v>0</v>
      </c>
      <c r="AA32" s="348">
        <v>0</v>
      </c>
      <c r="AB32" s="348">
        <v>0</v>
      </c>
      <c r="AC32" s="194">
        <v>0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6">
        <v>31</v>
      </c>
      <c r="C33" s="195" t="s">
        <v>114</v>
      </c>
      <c r="D33" s="38">
        <v>1144</v>
      </c>
      <c r="E33" s="39">
        <v>114.4</v>
      </c>
      <c r="F33" s="40">
        <v>114</v>
      </c>
      <c r="G33" s="40">
        <v>126</v>
      </c>
      <c r="H33" s="40">
        <v>124</v>
      </c>
      <c r="I33" s="40">
        <v>96</v>
      </c>
      <c r="J33" s="40">
        <v>129</v>
      </c>
      <c r="K33" s="38">
        <v>589</v>
      </c>
      <c r="L33" s="40">
        <v>109</v>
      </c>
      <c r="M33" s="40">
        <v>110</v>
      </c>
      <c r="N33" s="40">
        <v>111</v>
      </c>
      <c r="O33" s="40">
        <v>113</v>
      </c>
      <c r="P33" s="40">
        <v>112</v>
      </c>
      <c r="Q33" s="38">
        <v>555</v>
      </c>
      <c r="R33" s="40"/>
      <c r="S33" s="40"/>
      <c r="T33" s="40"/>
      <c r="U33" s="40"/>
      <c r="V33" s="40"/>
      <c r="W33" s="38"/>
      <c r="X33" s="348"/>
      <c r="Y33" s="348"/>
      <c r="Z33" s="348"/>
      <c r="AA33" s="348"/>
      <c r="AB33" s="348"/>
      <c r="AC33" s="194"/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6">
        <v>32</v>
      </c>
      <c r="C34" s="358" t="s">
        <v>35</v>
      </c>
      <c r="D34" s="38">
        <v>2263</v>
      </c>
      <c r="E34" s="39">
        <v>113.15</v>
      </c>
      <c r="F34" s="40">
        <v>116</v>
      </c>
      <c r="G34" s="359">
        <v>112</v>
      </c>
      <c r="H34" s="359">
        <v>82</v>
      </c>
      <c r="I34" s="359">
        <v>111</v>
      </c>
      <c r="J34" s="359">
        <v>114</v>
      </c>
      <c r="K34" s="377">
        <v>535</v>
      </c>
      <c r="L34" s="359">
        <v>110</v>
      </c>
      <c r="M34" s="359">
        <v>116</v>
      </c>
      <c r="N34" s="359">
        <v>111</v>
      </c>
      <c r="O34" s="359">
        <v>124</v>
      </c>
      <c r="P34" s="359">
        <v>103</v>
      </c>
      <c r="Q34" s="377">
        <v>564</v>
      </c>
      <c r="R34" s="40">
        <v>129</v>
      </c>
      <c r="S34" s="40">
        <v>112</v>
      </c>
      <c r="T34" s="40">
        <v>91</v>
      </c>
      <c r="U34" s="40">
        <v>115</v>
      </c>
      <c r="V34" s="40">
        <v>128</v>
      </c>
      <c r="W34" s="38">
        <v>575</v>
      </c>
      <c r="X34" s="348">
        <v>123</v>
      </c>
      <c r="Y34" s="348">
        <v>123</v>
      </c>
      <c r="Z34" s="348">
        <v>121</v>
      </c>
      <c r="AA34" s="348">
        <v>110</v>
      </c>
      <c r="AB34" s="348">
        <v>112</v>
      </c>
      <c r="AC34" s="194">
        <v>589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6">
        <v>33</v>
      </c>
      <c r="C35" s="195" t="s">
        <v>87</v>
      </c>
      <c r="D35" s="38">
        <v>2170</v>
      </c>
      <c r="E35" s="39">
        <v>108.5</v>
      </c>
      <c r="F35" s="40">
        <v>98</v>
      </c>
      <c r="G35" s="40">
        <v>109</v>
      </c>
      <c r="H35" s="40">
        <v>92</v>
      </c>
      <c r="I35" s="40">
        <v>79</v>
      </c>
      <c r="J35" s="40">
        <v>120</v>
      </c>
      <c r="K35" s="38">
        <v>498</v>
      </c>
      <c r="L35" s="40">
        <v>102</v>
      </c>
      <c r="M35" s="40">
        <v>111</v>
      </c>
      <c r="N35" s="40">
        <v>110</v>
      </c>
      <c r="O35" s="40">
        <v>122</v>
      </c>
      <c r="P35" s="40">
        <v>124</v>
      </c>
      <c r="Q35" s="38">
        <v>569</v>
      </c>
      <c r="R35" s="347">
        <v>120</v>
      </c>
      <c r="S35" s="40">
        <v>120</v>
      </c>
      <c r="T35" s="40">
        <v>93</v>
      </c>
      <c r="U35" s="40">
        <v>109</v>
      </c>
      <c r="V35" s="40">
        <v>127</v>
      </c>
      <c r="W35" s="38">
        <v>569</v>
      </c>
      <c r="X35" s="348">
        <v>90</v>
      </c>
      <c r="Y35" s="348">
        <v>115</v>
      </c>
      <c r="Z35" s="348">
        <v>127</v>
      </c>
      <c r="AA35" s="348">
        <v>115</v>
      </c>
      <c r="AB35" s="348">
        <v>87</v>
      </c>
      <c r="AC35" s="194">
        <v>534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6">
        <v>34</v>
      </c>
      <c r="C36" s="195" t="s">
        <v>44</v>
      </c>
      <c r="D36" s="38">
        <v>0</v>
      </c>
      <c r="E36" s="39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38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38">
        <v>0</v>
      </c>
      <c r="R36" s="347">
        <v>0</v>
      </c>
      <c r="S36" s="40">
        <v>0</v>
      </c>
      <c r="T36" s="40">
        <v>0</v>
      </c>
      <c r="U36" s="40">
        <v>0</v>
      </c>
      <c r="V36" s="40">
        <v>0</v>
      </c>
      <c r="W36" s="38">
        <v>0</v>
      </c>
      <c r="X36" s="188">
        <v>0</v>
      </c>
      <c r="Y36" s="188">
        <v>0</v>
      </c>
      <c r="Z36" s="188">
        <v>0</v>
      </c>
      <c r="AA36" s="188">
        <v>0</v>
      </c>
      <c r="AB36" s="188">
        <v>0</v>
      </c>
      <c r="AC36" s="194">
        <v>0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6">
        <v>35</v>
      </c>
      <c r="C37" s="195" t="s">
        <v>90</v>
      </c>
      <c r="D37" s="38">
        <v>0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38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38">
        <v>0</v>
      </c>
      <c r="R37" s="347">
        <v>0</v>
      </c>
      <c r="S37" s="40">
        <v>0</v>
      </c>
      <c r="T37" s="40">
        <v>0</v>
      </c>
      <c r="U37" s="40">
        <v>0</v>
      </c>
      <c r="V37" s="40">
        <v>0</v>
      </c>
      <c r="W37" s="38">
        <v>0</v>
      </c>
      <c r="X37" s="348">
        <v>0</v>
      </c>
      <c r="Y37" s="348">
        <v>0</v>
      </c>
      <c r="Z37" s="348">
        <v>0</v>
      </c>
      <c r="AA37" s="348">
        <v>0</v>
      </c>
      <c r="AB37" s="348">
        <v>0</v>
      </c>
      <c r="AC37" s="194">
        <v>0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6">
        <v>36</v>
      </c>
      <c r="C38" s="195" t="s">
        <v>83</v>
      </c>
      <c r="D38" s="38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38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188">
        <v>0</v>
      </c>
      <c r="Y38" s="188">
        <v>0</v>
      </c>
      <c r="Z38" s="188">
        <v>0</v>
      </c>
      <c r="AA38" s="188">
        <v>0</v>
      </c>
      <c r="AB38" s="188">
        <v>0</v>
      </c>
      <c r="AC38" s="194">
        <v>0</v>
      </c>
      <c r="AD38" s="1"/>
      <c r="AE38" s="18"/>
      <c r="AF38" s="18"/>
      <c r="AG38" s="18"/>
      <c r="AH38" s="18"/>
      <c r="AI38" s="18"/>
      <c r="AJ38" s="18"/>
    </row>
    <row r="39" spans="1:36" ht="18.899999999999999" customHeight="1">
      <c r="A39" s="1"/>
      <c r="B39" s="196">
        <v>37</v>
      </c>
      <c r="C39" s="195" t="s">
        <v>97</v>
      </c>
      <c r="D39" s="38">
        <v>0</v>
      </c>
      <c r="E39" s="39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38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38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38">
        <v>0</v>
      </c>
      <c r="X39" s="188">
        <v>0</v>
      </c>
      <c r="Y39" s="188">
        <v>0</v>
      </c>
      <c r="Z39" s="188">
        <v>0</v>
      </c>
      <c r="AA39" s="188">
        <v>0</v>
      </c>
      <c r="AB39" s="188">
        <v>0</v>
      </c>
      <c r="AC39" s="194">
        <v>0</v>
      </c>
      <c r="AD39" s="1"/>
      <c r="AE39" s="18"/>
      <c r="AF39" s="18"/>
      <c r="AG39" s="18"/>
      <c r="AH39" s="18"/>
      <c r="AI39" s="18"/>
      <c r="AJ39" s="18"/>
    </row>
    <row r="40" spans="1:36" ht="18.899999999999999" customHeight="1">
      <c r="A40" s="1"/>
      <c r="B40" s="196">
        <v>38</v>
      </c>
      <c r="C40" s="195" t="s">
        <v>29</v>
      </c>
      <c r="D40" s="38">
        <v>0</v>
      </c>
      <c r="E40" s="39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38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38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38">
        <v>0</v>
      </c>
      <c r="X40" s="188">
        <v>0</v>
      </c>
      <c r="Y40" s="188">
        <v>0</v>
      </c>
      <c r="Z40" s="188">
        <v>0</v>
      </c>
      <c r="AA40" s="188">
        <v>0</v>
      </c>
      <c r="AB40" s="188">
        <v>0</v>
      </c>
      <c r="AC40" s="194">
        <v>0</v>
      </c>
      <c r="AD40" s="1"/>
      <c r="AE40" s="18"/>
      <c r="AF40" s="18"/>
      <c r="AG40" s="18"/>
      <c r="AH40" s="18"/>
      <c r="AI40" s="18"/>
      <c r="AJ40" s="18"/>
    </row>
    <row r="41" spans="1:36" ht="18.899999999999999" customHeight="1">
      <c r="A41" s="1"/>
      <c r="B41" s="196">
        <v>39</v>
      </c>
      <c r="C41" s="195" t="s">
        <v>98</v>
      </c>
      <c r="D41" s="38">
        <v>0</v>
      </c>
      <c r="E41" s="39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38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38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38">
        <v>0</v>
      </c>
      <c r="X41" s="348">
        <v>0</v>
      </c>
      <c r="Y41" s="348">
        <v>0</v>
      </c>
      <c r="Z41" s="348">
        <v>0</v>
      </c>
      <c r="AA41" s="348">
        <v>0</v>
      </c>
      <c r="AB41" s="348">
        <v>0</v>
      </c>
      <c r="AC41" s="194">
        <v>0</v>
      </c>
      <c r="AD41" s="1"/>
      <c r="AE41" s="18"/>
      <c r="AF41" s="18"/>
      <c r="AG41" s="18"/>
      <c r="AH41" s="18"/>
      <c r="AI41" s="18"/>
      <c r="AJ41" s="18"/>
    </row>
    <row r="42" spans="1:36" ht="18.600000000000001">
      <c r="A42" s="1"/>
      <c r="B42" s="34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9"/>
      <c r="C45" s="17"/>
      <c r="D45" s="12"/>
      <c r="E45" s="8"/>
      <c r="F45" s="13"/>
      <c r="G45" s="13"/>
      <c r="H45" s="13"/>
      <c r="I45" s="13"/>
      <c r="J45" s="13"/>
      <c r="K45" s="12"/>
      <c r="L45" s="13"/>
      <c r="M45" s="13"/>
      <c r="N45" s="13"/>
      <c r="O45" s="13"/>
      <c r="P45" s="13"/>
      <c r="Q45" s="12"/>
      <c r="R45" s="16"/>
      <c r="S45" s="13"/>
      <c r="T45" s="13"/>
      <c r="U45" s="13"/>
      <c r="V45" s="13"/>
      <c r="W45" s="12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9"/>
      <c r="C46" s="17"/>
      <c r="D46" s="12"/>
      <c r="E46" s="8"/>
      <c r="F46" s="13"/>
      <c r="G46" s="13"/>
      <c r="H46" s="13"/>
      <c r="I46" s="13"/>
      <c r="J46" s="13"/>
      <c r="K46" s="12"/>
      <c r="L46" s="13"/>
      <c r="M46" s="13"/>
      <c r="N46" s="13"/>
      <c r="O46" s="13"/>
      <c r="P46" s="13"/>
      <c r="Q46" s="12"/>
      <c r="R46" s="16"/>
      <c r="S46" s="13"/>
      <c r="T46" s="13"/>
      <c r="U46" s="13"/>
      <c r="V46" s="13"/>
      <c r="W46" s="12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9"/>
      <c r="C47" s="17"/>
      <c r="D47" s="12"/>
      <c r="E47" s="8"/>
      <c r="F47" s="13"/>
      <c r="G47" s="13"/>
      <c r="H47" s="13"/>
      <c r="I47" s="13"/>
      <c r="J47" s="13"/>
      <c r="K47" s="12"/>
      <c r="L47" s="13"/>
      <c r="M47" s="13"/>
      <c r="N47" s="13"/>
      <c r="O47" s="13"/>
      <c r="P47" s="13"/>
      <c r="Q47" s="12"/>
      <c r="R47" s="16"/>
      <c r="S47" s="13"/>
      <c r="T47" s="13"/>
      <c r="U47" s="13"/>
      <c r="V47" s="13"/>
      <c r="W47" s="12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16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16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 ht="18.600000000000001">
      <c r="A56" s="15"/>
      <c r="B56" s="19"/>
      <c r="C56" s="20"/>
      <c r="D56" s="21"/>
      <c r="E56" s="22"/>
      <c r="F56" s="23"/>
      <c r="G56" s="23"/>
      <c r="H56" s="23"/>
      <c r="I56" s="23"/>
      <c r="J56" s="23"/>
      <c r="K56" s="21"/>
      <c r="L56" s="23"/>
      <c r="M56" s="23"/>
      <c r="N56" s="23"/>
      <c r="O56" s="23"/>
      <c r="P56" s="23"/>
      <c r="Q56" s="21"/>
      <c r="R56" s="23"/>
      <c r="S56" s="23"/>
      <c r="T56" s="23"/>
      <c r="U56" s="23"/>
      <c r="V56" s="23"/>
      <c r="W56" s="21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 ht="18.600000000000001">
      <c r="A57" s="15"/>
      <c r="B57" s="19"/>
      <c r="C57" s="20"/>
      <c r="D57" s="21"/>
      <c r="E57" s="22"/>
      <c r="F57" s="23"/>
      <c r="G57" s="23"/>
      <c r="H57" s="23"/>
      <c r="I57" s="23"/>
      <c r="J57" s="23"/>
      <c r="K57" s="21"/>
      <c r="L57" s="23"/>
      <c r="M57" s="23"/>
      <c r="N57" s="23"/>
      <c r="O57" s="23"/>
      <c r="P57" s="23"/>
      <c r="Q57" s="21"/>
      <c r="R57" s="23"/>
      <c r="S57" s="23"/>
      <c r="T57" s="23"/>
      <c r="U57" s="23"/>
      <c r="V57" s="23"/>
      <c r="W57" s="21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 ht="18.600000000000001">
      <c r="A58" s="15"/>
      <c r="B58" s="19"/>
      <c r="C58" s="20"/>
      <c r="D58" s="21"/>
      <c r="E58" s="22"/>
      <c r="F58" s="23"/>
      <c r="G58" s="23"/>
      <c r="H58" s="23"/>
      <c r="I58" s="23"/>
      <c r="J58" s="23"/>
      <c r="K58" s="21"/>
      <c r="L58" s="23"/>
      <c r="M58" s="23"/>
      <c r="N58" s="23"/>
      <c r="O58" s="23"/>
      <c r="P58" s="23"/>
      <c r="Q58" s="21"/>
      <c r="R58" s="23"/>
      <c r="S58" s="23"/>
      <c r="T58" s="23"/>
      <c r="U58" s="23"/>
      <c r="V58" s="23"/>
      <c r="W58" s="21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  <row r="70" spans="1:3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8"/>
      <c r="AF70" s="18"/>
      <c r="AG70" s="18"/>
      <c r="AH70" s="18"/>
      <c r="AI70" s="18"/>
      <c r="AJ70" s="18"/>
    </row>
    <row r="71" spans="1:3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8"/>
      <c r="AF71" s="18"/>
      <c r="AG71" s="18"/>
      <c r="AH71" s="18"/>
      <c r="AI71" s="18"/>
      <c r="AJ71" s="18"/>
    </row>
    <row r="72" spans="1:3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8"/>
      <c r="AF72" s="18"/>
      <c r="AG72" s="18"/>
      <c r="AH72" s="18"/>
      <c r="AI72" s="18"/>
      <c r="AJ72" s="18"/>
    </row>
  </sheetData>
  <sortState xmlns:xlrd2="http://schemas.microsoft.com/office/spreadsheetml/2017/richdata2" ref="C3:AC41">
    <sortCondition descending="1" ref="E3:E41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7"/>
  <sheetViews>
    <sheetView workbookViewId="0">
      <selection activeCell="M41" sqref="M41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96" t="s">
        <v>99</v>
      </c>
      <c r="C1" s="396"/>
      <c r="D1" s="396"/>
      <c r="E1" s="396"/>
      <c r="F1" s="396"/>
      <c r="G1" s="396"/>
      <c r="H1" s="334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0"/>
      <c r="C2" s="269" t="s">
        <v>46</v>
      </c>
      <c r="D2" s="270" t="s">
        <v>66</v>
      </c>
      <c r="E2" s="271" t="s">
        <v>100</v>
      </c>
      <c r="F2" s="272" t="s">
        <v>89</v>
      </c>
      <c r="G2" s="272" t="s">
        <v>101</v>
      </c>
      <c r="H2" s="337"/>
      <c r="I2" s="331" t="s">
        <v>106</v>
      </c>
      <c r="J2" s="332"/>
      <c r="K2" s="332"/>
      <c r="L2" s="332"/>
      <c r="M2" s="333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3">
        <v>1</v>
      </c>
      <c r="C3" s="78" t="s">
        <v>70</v>
      </c>
      <c r="D3" s="33">
        <v>246</v>
      </c>
      <c r="E3" s="80">
        <v>143.15</v>
      </c>
      <c r="F3" s="81">
        <v>1470</v>
      </c>
      <c r="G3" s="79">
        <v>1470</v>
      </c>
      <c r="H3" s="338"/>
      <c r="I3" s="264" t="s">
        <v>55</v>
      </c>
      <c r="J3" s="265"/>
      <c r="K3" s="265"/>
      <c r="L3" s="266"/>
      <c r="M3" s="267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3">
        <v>2</v>
      </c>
      <c r="C4" s="78" t="s">
        <v>33</v>
      </c>
      <c r="D4" s="33">
        <v>242</v>
      </c>
      <c r="E4" s="80">
        <v>144.02799999999999</v>
      </c>
      <c r="F4" s="81">
        <v>1472</v>
      </c>
      <c r="G4" s="79">
        <v>1470</v>
      </c>
      <c r="H4" s="339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3">
        <v>3</v>
      </c>
      <c r="C5" s="78" t="s">
        <v>23</v>
      </c>
      <c r="D5" s="33">
        <v>234</v>
      </c>
      <c r="E5" s="80">
        <v>142.42400000000001</v>
      </c>
      <c r="F5" s="81">
        <v>1460</v>
      </c>
      <c r="G5" s="79">
        <v>1460</v>
      </c>
      <c r="H5" s="339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3">
        <v>4</v>
      </c>
      <c r="C6" s="78" t="s">
        <v>25</v>
      </c>
      <c r="D6" s="205">
        <v>204</v>
      </c>
      <c r="E6" s="80">
        <v>146.10434782608695</v>
      </c>
      <c r="F6" s="81">
        <v>1498</v>
      </c>
      <c r="G6" s="79">
        <v>1484</v>
      </c>
      <c r="H6" s="339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3">
        <v>5</v>
      </c>
      <c r="C7" s="78" t="s">
        <v>43</v>
      </c>
      <c r="D7" s="33">
        <v>200</v>
      </c>
      <c r="E7" s="80">
        <v>145.38260869565218</v>
      </c>
      <c r="F7" s="81">
        <v>1482</v>
      </c>
      <c r="G7" s="79">
        <v>1479</v>
      </c>
      <c r="H7" s="339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3">
        <v>6</v>
      </c>
      <c r="C8" s="275" t="s">
        <v>48</v>
      </c>
      <c r="D8" s="33">
        <v>151</v>
      </c>
      <c r="E8" s="80">
        <v>144.38888888888889</v>
      </c>
      <c r="F8" s="81">
        <v>1470</v>
      </c>
      <c r="G8" s="79">
        <v>1465</v>
      </c>
      <c r="H8" s="339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3">
        <v>7</v>
      </c>
      <c r="C9" s="78" t="s">
        <v>44</v>
      </c>
      <c r="D9" s="33">
        <v>129</v>
      </c>
      <c r="E9" s="80">
        <v>144.84736842105264</v>
      </c>
      <c r="F9" s="81">
        <v>1485</v>
      </c>
      <c r="G9" s="79">
        <v>1485</v>
      </c>
      <c r="H9" s="339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298"/>
      <c r="C10" s="301"/>
      <c r="D10" s="302"/>
      <c r="E10" s="59"/>
      <c r="F10" s="303"/>
      <c r="G10" s="304"/>
      <c r="H10" s="339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05"/>
      <c r="C11" s="269" t="s">
        <v>0</v>
      </c>
      <c r="D11" s="270" t="s">
        <v>66</v>
      </c>
      <c r="E11" s="271" t="s">
        <v>100</v>
      </c>
      <c r="F11" s="272" t="s">
        <v>89</v>
      </c>
      <c r="G11" s="272" t="s">
        <v>101</v>
      </c>
      <c r="H11" s="337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3">
        <v>1</v>
      </c>
      <c r="C12" s="78" t="s">
        <v>90</v>
      </c>
      <c r="D12" s="205">
        <v>265</v>
      </c>
      <c r="E12" s="306">
        <v>142.42608695652174</v>
      </c>
      <c r="F12" s="82">
        <v>1464</v>
      </c>
      <c r="G12" s="79">
        <v>1464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3">
        <v>2</v>
      </c>
      <c r="C13" s="78" t="s">
        <v>53</v>
      </c>
      <c r="D13" s="33">
        <v>263</v>
      </c>
      <c r="E13" s="306">
        <v>141.25833333333333</v>
      </c>
      <c r="F13" s="82">
        <v>1444</v>
      </c>
      <c r="G13" s="79">
        <v>1444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3">
        <v>3</v>
      </c>
      <c r="C14" s="78" t="s">
        <v>82</v>
      </c>
      <c r="D14" s="205">
        <v>258</v>
      </c>
      <c r="E14" s="306">
        <v>142.84814814814814</v>
      </c>
      <c r="F14" s="82">
        <v>1455</v>
      </c>
      <c r="G14" s="79">
        <v>1455</v>
      </c>
      <c r="H14" s="51"/>
      <c r="I14" s="52"/>
      <c r="J14" s="52"/>
      <c r="K14" s="52"/>
      <c r="L14" s="62"/>
      <c r="M14" s="260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3">
        <v>4</v>
      </c>
      <c r="C15" s="78" t="s">
        <v>22</v>
      </c>
      <c r="D15" s="33">
        <v>256</v>
      </c>
      <c r="E15" s="306">
        <v>143.08148148148149</v>
      </c>
      <c r="F15" s="82">
        <v>1457</v>
      </c>
      <c r="G15" s="79">
        <v>1457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3">
        <v>5</v>
      </c>
      <c r="C16" s="78" t="s">
        <v>24</v>
      </c>
      <c r="D16" s="205">
        <v>243</v>
      </c>
      <c r="E16" s="306">
        <v>141.71600000000001</v>
      </c>
      <c r="F16" s="82">
        <v>1445</v>
      </c>
      <c r="G16" s="79">
        <v>1438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3">
        <v>6</v>
      </c>
      <c r="C17" s="78" t="s">
        <v>28</v>
      </c>
      <c r="D17" s="33">
        <v>203</v>
      </c>
      <c r="E17" s="306">
        <v>137.85599999999999</v>
      </c>
      <c r="F17" s="82">
        <v>1450</v>
      </c>
      <c r="G17" s="79">
        <v>1425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3">
        <v>7</v>
      </c>
      <c r="C18" s="78" t="s">
        <v>27</v>
      </c>
      <c r="D18" s="33">
        <v>195</v>
      </c>
      <c r="E18" s="306">
        <v>137.96956521739131</v>
      </c>
      <c r="F18" s="82">
        <v>1435</v>
      </c>
      <c r="G18" s="79">
        <v>1417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3">
        <v>8</v>
      </c>
      <c r="C19" s="78" t="s">
        <v>71</v>
      </c>
      <c r="D19" s="33">
        <v>161</v>
      </c>
      <c r="E19" s="306">
        <v>136.67826086956521</v>
      </c>
      <c r="F19" s="82">
        <v>1445</v>
      </c>
      <c r="G19" s="79">
        <v>1415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3"/>
      <c r="C20" s="67"/>
      <c r="D20" s="308"/>
      <c r="E20" s="309"/>
      <c r="F20" s="310"/>
      <c r="G20" s="311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299"/>
      <c r="C21" s="269" t="s">
        <v>6</v>
      </c>
      <c r="D21" s="270" t="s">
        <v>66</v>
      </c>
      <c r="E21" s="271" t="s">
        <v>100</v>
      </c>
      <c r="F21" s="272" t="s">
        <v>89</v>
      </c>
      <c r="G21" s="272" t="s">
        <v>101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3">
        <v>1</v>
      </c>
      <c r="C22" s="78" t="s">
        <v>12</v>
      </c>
      <c r="D22" s="33">
        <v>246</v>
      </c>
      <c r="E22" s="306">
        <v>139.08799999999999</v>
      </c>
      <c r="F22" s="82">
        <v>1422</v>
      </c>
      <c r="G22" s="307">
        <v>1422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3">
        <v>2</v>
      </c>
      <c r="C23" s="78" t="s">
        <v>93</v>
      </c>
      <c r="D23" s="33">
        <v>240</v>
      </c>
      <c r="E23" s="306">
        <v>138.34399999999999</v>
      </c>
      <c r="F23" s="82">
        <v>1447</v>
      </c>
      <c r="G23" s="79">
        <v>1447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3">
        <v>3</v>
      </c>
      <c r="C24" s="78" t="s">
        <v>3</v>
      </c>
      <c r="D24" s="33">
        <v>233</v>
      </c>
      <c r="E24" s="306">
        <v>137.1037037037037</v>
      </c>
      <c r="F24" s="82">
        <v>1434</v>
      </c>
      <c r="G24" s="79">
        <v>1424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3">
        <v>4</v>
      </c>
      <c r="C25" s="78" t="s">
        <v>49</v>
      </c>
      <c r="D25" s="33">
        <v>232</v>
      </c>
      <c r="E25" s="306">
        <v>135.82962962962964</v>
      </c>
      <c r="F25" s="82">
        <v>1411</v>
      </c>
      <c r="G25" s="79">
        <v>1411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3">
        <v>5</v>
      </c>
      <c r="C26" s="78" t="s">
        <v>83</v>
      </c>
      <c r="D26" s="33">
        <v>231</v>
      </c>
      <c r="E26" s="306">
        <v>134.864</v>
      </c>
      <c r="F26" s="312">
        <v>1426</v>
      </c>
      <c r="G26" s="79">
        <v>1426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3">
        <v>6</v>
      </c>
      <c r="C27" s="78" t="s">
        <v>32</v>
      </c>
      <c r="D27" s="33">
        <v>202</v>
      </c>
      <c r="E27" s="306">
        <v>135.09629629629629</v>
      </c>
      <c r="F27" s="312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3">
        <v>7</v>
      </c>
      <c r="C28" s="78" t="s">
        <v>95</v>
      </c>
      <c r="D28" s="33">
        <v>188</v>
      </c>
      <c r="E28" s="306">
        <v>129.03333333333333</v>
      </c>
      <c r="F28" s="312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3">
        <v>8</v>
      </c>
      <c r="C29" s="78" t="s">
        <v>26</v>
      </c>
      <c r="D29" s="33">
        <v>168</v>
      </c>
      <c r="E29" s="306">
        <v>133.15555555555557</v>
      </c>
      <c r="F29" s="312">
        <v>1413</v>
      </c>
      <c r="G29" s="79">
        <v>1388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3">
        <v>9</v>
      </c>
      <c r="C30" s="78" t="s">
        <v>4</v>
      </c>
      <c r="D30" s="33">
        <v>133</v>
      </c>
      <c r="E30" s="306">
        <v>130.7037037037037</v>
      </c>
      <c r="F30" s="312">
        <v>1422</v>
      </c>
      <c r="G30" s="79">
        <v>1363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3">
        <v>10</v>
      </c>
      <c r="C31" s="78" t="s">
        <v>97</v>
      </c>
      <c r="D31" s="33">
        <v>97</v>
      </c>
      <c r="E31" s="306">
        <v>129.93076923076924</v>
      </c>
      <c r="F31" s="312">
        <v>1395</v>
      </c>
      <c r="G31" s="79">
        <v>1395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3"/>
      <c r="C32" s="269" t="s">
        <v>96</v>
      </c>
      <c r="D32" s="270" t="s">
        <v>66</v>
      </c>
      <c r="E32" s="271" t="s">
        <v>100</v>
      </c>
      <c r="F32" s="272" t="s">
        <v>89</v>
      </c>
      <c r="G32" s="272" t="s">
        <v>101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3">
        <v>1</v>
      </c>
      <c r="C33" s="363" t="s">
        <v>56</v>
      </c>
      <c r="D33" s="360">
        <v>253</v>
      </c>
      <c r="E33" s="361">
        <v>125.72592592592592</v>
      </c>
      <c r="F33" s="362">
        <v>1323</v>
      </c>
      <c r="G33" s="362">
        <v>1323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3">
        <v>2</v>
      </c>
      <c r="C34" s="363" t="s">
        <v>30</v>
      </c>
      <c r="D34" s="360">
        <v>236</v>
      </c>
      <c r="E34" s="361">
        <v>123.91111111111111</v>
      </c>
      <c r="F34" s="362">
        <v>1302</v>
      </c>
      <c r="G34" s="362">
        <v>1285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3">
        <v>3</v>
      </c>
      <c r="C35" s="363" t="s">
        <v>81</v>
      </c>
      <c r="D35" s="360">
        <v>218</v>
      </c>
      <c r="E35" s="361">
        <v>122.804</v>
      </c>
      <c r="F35" s="362">
        <v>1289</v>
      </c>
      <c r="G35" s="362">
        <v>1289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3">
        <v>4</v>
      </c>
      <c r="C36" s="363" t="s">
        <v>104</v>
      </c>
      <c r="D36" s="360">
        <v>217</v>
      </c>
      <c r="E36" s="361">
        <v>128.75263157894736</v>
      </c>
      <c r="F36" s="362">
        <v>1351</v>
      </c>
      <c r="G36" s="362">
        <v>1351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3">
        <v>5</v>
      </c>
      <c r="C37" s="363" t="s">
        <v>87</v>
      </c>
      <c r="D37" s="360">
        <v>186</v>
      </c>
      <c r="E37" s="361">
        <v>112.85384615384615</v>
      </c>
      <c r="F37" s="362">
        <v>1196</v>
      </c>
      <c r="G37" s="362">
        <v>1191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3">
        <v>6</v>
      </c>
      <c r="C38" s="363" t="s">
        <v>29</v>
      </c>
      <c r="D38" s="360">
        <v>160</v>
      </c>
      <c r="E38" s="361">
        <v>124.9</v>
      </c>
      <c r="F38" s="362">
        <v>1309</v>
      </c>
      <c r="G38" s="362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3">
        <v>7</v>
      </c>
      <c r="C39" s="363" t="s">
        <v>47</v>
      </c>
      <c r="D39" s="360">
        <v>138</v>
      </c>
      <c r="E39" s="361">
        <v>128.93333333333334</v>
      </c>
      <c r="F39" s="362">
        <v>1345</v>
      </c>
      <c r="G39" s="362">
        <v>1329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3">
        <v>8</v>
      </c>
      <c r="C40" s="363" t="s">
        <v>69</v>
      </c>
      <c r="D40" s="360">
        <v>121</v>
      </c>
      <c r="E40" s="361">
        <v>120.50434782608696</v>
      </c>
      <c r="F40" s="362">
        <v>1287</v>
      </c>
      <c r="G40" s="362">
        <v>1270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3">
        <v>9</v>
      </c>
      <c r="C41" s="363" t="s">
        <v>31</v>
      </c>
      <c r="D41" s="360">
        <v>119</v>
      </c>
      <c r="E41" s="361">
        <v>120.42307692307692</v>
      </c>
      <c r="F41" s="362">
        <v>1255</v>
      </c>
      <c r="G41" s="362">
        <v>1255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3">
        <v>10</v>
      </c>
      <c r="C42" s="363" t="s">
        <v>35</v>
      </c>
      <c r="D42" s="360">
        <v>101</v>
      </c>
      <c r="E42" s="361">
        <v>114.235</v>
      </c>
      <c r="F42" s="362">
        <v>1284</v>
      </c>
      <c r="G42" s="362">
        <v>1197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8.899999999999999" customHeight="1">
      <c r="A43" s="65"/>
      <c r="B43" s="253">
        <v>11</v>
      </c>
      <c r="C43" s="78" t="s">
        <v>98</v>
      </c>
      <c r="D43" s="33">
        <v>96</v>
      </c>
      <c r="E43" s="306">
        <v>106.20769230769231</v>
      </c>
      <c r="F43" s="312">
        <v>1140</v>
      </c>
      <c r="G43" s="79">
        <v>1140</v>
      </c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3.95" customHeight="1">
      <c r="A44" s="65"/>
      <c r="B44" s="32"/>
      <c r="C44" s="335" t="s">
        <v>91</v>
      </c>
      <c r="D44" s="335"/>
      <c r="E44" s="335"/>
      <c r="F44" s="336"/>
      <c r="G44" s="336"/>
      <c r="H44" s="51"/>
      <c r="I44" s="52"/>
      <c r="J44" s="52"/>
      <c r="K44" s="5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0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9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0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4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66"/>
      <c r="C54" s="67"/>
      <c r="D54" s="69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67"/>
      <c r="D55" s="60"/>
      <c r="E55" s="83"/>
      <c r="F55" s="86"/>
      <c r="G55" s="85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 ht="18.600000000000001">
      <c r="B56" s="72"/>
      <c r="C56" s="73"/>
      <c r="D56" s="74"/>
      <c r="E56" s="74"/>
      <c r="F56" s="75"/>
      <c r="G56" s="76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2:20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6"/>
  <sheetViews>
    <sheetView workbookViewId="0">
      <selection activeCell="J49" sqref="J49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107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3"/>
      <c r="C3" s="214"/>
      <c r="D3" s="215" t="s">
        <v>10</v>
      </c>
      <c r="E3" s="216" t="s">
        <v>64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8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19" t="s">
        <v>60</v>
      </c>
      <c r="D4" s="220"/>
      <c r="E4" s="221" t="s">
        <v>63</v>
      </c>
      <c r="F4" s="398">
        <v>45904</v>
      </c>
      <c r="G4" s="398"/>
      <c r="H4" s="398">
        <v>45918</v>
      </c>
      <c r="I4" s="398"/>
      <c r="J4" s="398">
        <v>45932</v>
      </c>
      <c r="K4" s="398"/>
      <c r="L4" s="239">
        <v>45946</v>
      </c>
      <c r="M4" s="398">
        <v>45960</v>
      </c>
      <c r="N4" s="398"/>
      <c r="O4" s="398">
        <v>45974</v>
      </c>
      <c r="P4" s="398"/>
      <c r="Q4" s="398">
        <v>45988</v>
      </c>
      <c r="R4" s="398"/>
      <c r="S4" s="398">
        <v>46002</v>
      </c>
      <c r="T4" s="398"/>
      <c r="U4" s="398">
        <v>46030</v>
      </c>
      <c r="V4" s="398"/>
      <c r="W4" s="398">
        <v>46044</v>
      </c>
      <c r="X4" s="398"/>
      <c r="Y4" s="398">
        <v>46058</v>
      </c>
      <c r="Z4" s="398"/>
      <c r="AA4" s="398">
        <v>46072</v>
      </c>
      <c r="AB4" s="398"/>
      <c r="AC4" s="398">
        <v>46086</v>
      </c>
      <c r="AD4" s="398"/>
      <c r="AE4" s="398">
        <v>46100</v>
      </c>
      <c r="AF4" s="398"/>
      <c r="AG4" s="398">
        <v>46114</v>
      </c>
      <c r="AH4" s="398"/>
      <c r="AI4" s="398">
        <v>46128</v>
      </c>
      <c r="AJ4" s="398"/>
      <c r="AK4" s="398">
        <v>46142</v>
      </c>
      <c r="AL4" s="398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2">
        <v>1</v>
      </c>
      <c r="C5" s="223" t="s">
        <v>70</v>
      </c>
      <c r="D5" s="224">
        <v>246</v>
      </c>
      <c r="E5" s="225">
        <v>1</v>
      </c>
      <c r="F5" s="226">
        <v>12</v>
      </c>
      <c r="G5" s="226">
        <v>14</v>
      </c>
      <c r="H5" s="226">
        <v>12</v>
      </c>
      <c r="I5" s="226">
        <v>13</v>
      </c>
      <c r="J5" s="226">
        <v>13</v>
      </c>
      <c r="K5" s="226">
        <v>15</v>
      </c>
      <c r="L5" s="226">
        <v>14</v>
      </c>
      <c r="M5" s="226">
        <v>14</v>
      </c>
      <c r="N5" s="226">
        <v>13</v>
      </c>
      <c r="O5" s="226">
        <v>7</v>
      </c>
      <c r="P5" s="226">
        <v>15</v>
      </c>
      <c r="Q5" s="226">
        <v>13</v>
      </c>
      <c r="R5" s="226">
        <v>7</v>
      </c>
      <c r="S5" s="226">
        <v>14</v>
      </c>
      <c r="T5" s="226">
        <v>13</v>
      </c>
      <c r="U5" s="226">
        <v>6</v>
      </c>
      <c r="V5" s="226">
        <v>6</v>
      </c>
      <c r="W5" s="226">
        <v>14</v>
      </c>
      <c r="X5" s="226">
        <v>14</v>
      </c>
      <c r="Y5" s="226">
        <v>7</v>
      </c>
      <c r="Z5" s="226">
        <v>14</v>
      </c>
      <c r="AA5" s="226">
        <v>8</v>
      </c>
      <c r="AB5" s="226">
        <v>8</v>
      </c>
      <c r="AC5" s="226">
        <v>7</v>
      </c>
      <c r="AD5" s="226">
        <v>0</v>
      </c>
      <c r="AE5" s="226">
        <v>13</v>
      </c>
      <c r="AF5" s="226">
        <v>7</v>
      </c>
      <c r="AG5" s="226">
        <v>0</v>
      </c>
      <c r="AH5" s="226">
        <v>0</v>
      </c>
      <c r="AI5" s="226">
        <v>0</v>
      </c>
      <c r="AJ5" s="226">
        <v>0</v>
      </c>
      <c r="AK5" s="226">
        <v>0</v>
      </c>
      <c r="AL5" s="226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2">
        <v>2</v>
      </c>
      <c r="C6" s="223" t="s">
        <v>33</v>
      </c>
      <c r="D6" s="224">
        <v>242</v>
      </c>
      <c r="E6" s="225">
        <v>1</v>
      </c>
      <c r="F6" s="226">
        <v>3</v>
      </c>
      <c r="G6" s="226">
        <v>14</v>
      </c>
      <c r="H6" s="226">
        <v>15</v>
      </c>
      <c r="I6" s="226">
        <v>8</v>
      </c>
      <c r="J6" s="226">
        <v>11</v>
      </c>
      <c r="K6" s="226">
        <v>7</v>
      </c>
      <c r="L6" s="226">
        <v>0</v>
      </c>
      <c r="M6" s="226">
        <v>7</v>
      </c>
      <c r="N6" s="226">
        <v>12</v>
      </c>
      <c r="O6" s="226">
        <v>5</v>
      </c>
      <c r="P6" s="226">
        <v>13</v>
      </c>
      <c r="Q6" s="226">
        <v>13</v>
      </c>
      <c r="R6" s="226">
        <v>7</v>
      </c>
      <c r="S6" s="226">
        <v>6</v>
      </c>
      <c r="T6" s="226">
        <v>14</v>
      </c>
      <c r="U6" s="226">
        <v>15</v>
      </c>
      <c r="V6" s="226">
        <v>7</v>
      </c>
      <c r="W6" s="226">
        <v>14</v>
      </c>
      <c r="X6" s="226">
        <v>12</v>
      </c>
      <c r="Y6" s="226">
        <v>0</v>
      </c>
      <c r="Z6" s="226">
        <v>12</v>
      </c>
      <c r="AA6" s="226">
        <v>14</v>
      </c>
      <c r="AB6" s="226">
        <v>13</v>
      </c>
      <c r="AC6" s="226">
        <v>14</v>
      </c>
      <c r="AD6" s="226">
        <v>13</v>
      </c>
      <c r="AE6" s="226">
        <v>14</v>
      </c>
      <c r="AF6" s="226">
        <v>14</v>
      </c>
      <c r="AG6" s="226">
        <v>0</v>
      </c>
      <c r="AH6" s="226">
        <v>0</v>
      </c>
      <c r="AI6" s="226">
        <v>0</v>
      </c>
      <c r="AJ6" s="226">
        <v>0</v>
      </c>
      <c r="AK6" s="226">
        <v>0</v>
      </c>
      <c r="AL6" s="226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2">
        <v>3</v>
      </c>
      <c r="C7" s="223" t="s">
        <v>23</v>
      </c>
      <c r="D7" s="224">
        <v>234</v>
      </c>
      <c r="E7" s="225">
        <v>2</v>
      </c>
      <c r="F7" s="226">
        <v>13</v>
      </c>
      <c r="G7" s="226">
        <v>12</v>
      </c>
      <c r="H7" s="226">
        <v>4</v>
      </c>
      <c r="I7" s="226">
        <v>13</v>
      </c>
      <c r="J7" s="226">
        <v>14</v>
      </c>
      <c r="K7" s="226">
        <v>13</v>
      </c>
      <c r="L7" s="226">
        <v>12</v>
      </c>
      <c r="M7" s="226">
        <v>4</v>
      </c>
      <c r="N7" s="226">
        <v>13</v>
      </c>
      <c r="O7" s="226">
        <v>5</v>
      </c>
      <c r="P7" s="226">
        <v>13</v>
      </c>
      <c r="Q7" s="226">
        <v>13</v>
      </c>
      <c r="R7" s="226">
        <v>7</v>
      </c>
      <c r="S7" s="226">
        <v>13</v>
      </c>
      <c r="T7" s="226">
        <v>6</v>
      </c>
      <c r="U7" s="226">
        <v>0</v>
      </c>
      <c r="V7" s="226">
        <v>0</v>
      </c>
      <c r="W7" s="226">
        <v>6</v>
      </c>
      <c r="X7" s="226">
        <v>13</v>
      </c>
      <c r="Y7" s="226">
        <v>12</v>
      </c>
      <c r="Z7" s="226">
        <v>12</v>
      </c>
      <c r="AA7" s="226">
        <v>6</v>
      </c>
      <c r="AB7" s="226">
        <v>14</v>
      </c>
      <c r="AC7" s="226">
        <v>11</v>
      </c>
      <c r="AD7" s="226">
        <v>8</v>
      </c>
      <c r="AE7" s="226">
        <v>14</v>
      </c>
      <c r="AF7" s="226">
        <v>14</v>
      </c>
      <c r="AG7" s="226">
        <v>0</v>
      </c>
      <c r="AH7" s="226">
        <v>0</v>
      </c>
      <c r="AI7" s="226">
        <v>0</v>
      </c>
      <c r="AJ7" s="226">
        <v>0</v>
      </c>
      <c r="AK7" s="226">
        <v>0</v>
      </c>
      <c r="AL7" s="226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2">
        <v>4</v>
      </c>
      <c r="C8" s="223" t="s">
        <v>25</v>
      </c>
      <c r="D8" s="224">
        <v>204</v>
      </c>
      <c r="E8" s="225">
        <v>4</v>
      </c>
      <c r="F8" s="226">
        <v>10</v>
      </c>
      <c r="G8" s="226">
        <v>6</v>
      </c>
      <c r="H8" s="226">
        <v>14</v>
      </c>
      <c r="I8" s="226">
        <v>12</v>
      </c>
      <c r="J8" s="226">
        <v>14</v>
      </c>
      <c r="K8" s="226">
        <v>7</v>
      </c>
      <c r="L8" s="226">
        <v>4</v>
      </c>
      <c r="M8" s="226">
        <v>7</v>
      </c>
      <c r="N8" s="226">
        <v>5</v>
      </c>
      <c r="O8" s="226">
        <v>15</v>
      </c>
      <c r="P8" s="226">
        <v>13</v>
      </c>
      <c r="Q8" s="226">
        <v>5</v>
      </c>
      <c r="R8" s="226">
        <v>13</v>
      </c>
      <c r="S8" s="226">
        <v>7</v>
      </c>
      <c r="T8" s="226">
        <v>12</v>
      </c>
      <c r="U8" s="226">
        <v>0</v>
      </c>
      <c r="V8" s="226">
        <v>0</v>
      </c>
      <c r="W8" s="226">
        <v>13</v>
      </c>
      <c r="X8" s="226">
        <v>11</v>
      </c>
      <c r="Y8" s="226">
        <v>0</v>
      </c>
      <c r="Z8" s="226">
        <v>0</v>
      </c>
      <c r="AA8" s="226">
        <v>14</v>
      </c>
      <c r="AB8" s="226">
        <v>7</v>
      </c>
      <c r="AC8" s="226">
        <v>11</v>
      </c>
      <c r="AD8" s="226">
        <v>12</v>
      </c>
      <c r="AE8" s="226">
        <v>6</v>
      </c>
      <c r="AF8" s="226">
        <v>4</v>
      </c>
      <c r="AG8" s="226">
        <v>0</v>
      </c>
      <c r="AH8" s="226">
        <v>0</v>
      </c>
      <c r="AI8" s="226">
        <v>0</v>
      </c>
      <c r="AJ8" s="226">
        <v>0</v>
      </c>
      <c r="AK8" s="226">
        <v>0</v>
      </c>
      <c r="AL8" s="226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2">
        <v>5</v>
      </c>
      <c r="C9" s="223" t="s">
        <v>43</v>
      </c>
      <c r="D9" s="224">
        <v>200</v>
      </c>
      <c r="E9" s="225">
        <v>4</v>
      </c>
      <c r="F9" s="226">
        <v>11</v>
      </c>
      <c r="G9" s="226">
        <v>5</v>
      </c>
      <c r="H9" s="226">
        <v>0</v>
      </c>
      <c r="I9" s="226">
        <v>0</v>
      </c>
      <c r="J9" s="226">
        <v>9</v>
      </c>
      <c r="K9" s="226">
        <v>3</v>
      </c>
      <c r="L9" s="226">
        <v>11</v>
      </c>
      <c r="M9" s="226">
        <v>9</v>
      </c>
      <c r="N9" s="226">
        <v>12</v>
      </c>
      <c r="O9" s="226">
        <v>11</v>
      </c>
      <c r="P9" s="226">
        <v>10</v>
      </c>
      <c r="Q9" s="226">
        <v>2</v>
      </c>
      <c r="R9" s="226">
        <v>10</v>
      </c>
      <c r="S9" s="226">
        <v>13</v>
      </c>
      <c r="T9" s="226">
        <v>4</v>
      </c>
      <c r="U9" s="226">
        <v>0</v>
      </c>
      <c r="V9" s="226">
        <v>0</v>
      </c>
      <c r="W9" s="226">
        <v>11</v>
      </c>
      <c r="X9" s="226">
        <v>5</v>
      </c>
      <c r="Y9" s="226">
        <v>13</v>
      </c>
      <c r="Z9" s="226">
        <v>9</v>
      </c>
      <c r="AA9" s="226">
        <v>3</v>
      </c>
      <c r="AB9" s="226">
        <v>13</v>
      </c>
      <c r="AC9" s="226">
        <v>12</v>
      </c>
      <c r="AD9" s="226">
        <v>13</v>
      </c>
      <c r="AE9" s="226">
        <v>11</v>
      </c>
      <c r="AF9" s="226">
        <v>12</v>
      </c>
      <c r="AG9" s="226">
        <v>0</v>
      </c>
      <c r="AH9" s="226">
        <v>0</v>
      </c>
      <c r="AI9" s="226">
        <v>0</v>
      </c>
      <c r="AJ9" s="226">
        <v>0</v>
      </c>
      <c r="AK9" s="226">
        <v>0</v>
      </c>
      <c r="AL9" s="226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2">
        <v>6</v>
      </c>
      <c r="C10" s="223" t="s">
        <v>48</v>
      </c>
      <c r="D10" s="224">
        <v>151</v>
      </c>
      <c r="E10" s="225"/>
      <c r="F10" s="226">
        <v>3</v>
      </c>
      <c r="G10" s="226">
        <v>8</v>
      </c>
      <c r="H10" s="226">
        <v>10</v>
      </c>
      <c r="I10" s="226">
        <v>9</v>
      </c>
      <c r="J10" s="226">
        <v>5</v>
      </c>
      <c r="K10" s="226">
        <v>3</v>
      </c>
      <c r="L10" s="226">
        <v>5</v>
      </c>
      <c r="M10" s="226">
        <v>3</v>
      </c>
      <c r="N10" s="226">
        <v>5</v>
      </c>
      <c r="O10" s="226">
        <v>11</v>
      </c>
      <c r="P10" s="226">
        <v>11</v>
      </c>
      <c r="Q10" s="226">
        <v>9</v>
      </c>
      <c r="R10" s="226">
        <v>4</v>
      </c>
      <c r="S10" s="226">
        <v>10</v>
      </c>
      <c r="T10" s="226">
        <v>4</v>
      </c>
      <c r="U10" s="226">
        <v>3</v>
      </c>
      <c r="V10" s="226">
        <v>4</v>
      </c>
      <c r="W10" s="226">
        <v>12</v>
      </c>
      <c r="X10" s="226">
        <v>4</v>
      </c>
      <c r="Y10" s="226">
        <v>6</v>
      </c>
      <c r="Z10" s="226">
        <v>11</v>
      </c>
      <c r="AA10" s="226">
        <v>8</v>
      </c>
      <c r="AB10" s="226">
        <v>1</v>
      </c>
      <c r="AC10" s="226">
        <v>11</v>
      </c>
      <c r="AD10" s="226">
        <v>3</v>
      </c>
      <c r="AE10" s="226">
        <v>8</v>
      </c>
      <c r="AF10" s="226">
        <v>4</v>
      </c>
      <c r="AG10" s="226">
        <v>0</v>
      </c>
      <c r="AH10" s="226">
        <v>0</v>
      </c>
      <c r="AI10" s="226">
        <v>0</v>
      </c>
      <c r="AJ10" s="226">
        <v>0</v>
      </c>
      <c r="AK10" s="226">
        <v>0</v>
      </c>
      <c r="AL10" s="226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2">
        <v>7</v>
      </c>
      <c r="C11" s="223" t="s">
        <v>44</v>
      </c>
      <c r="D11" s="224">
        <v>129</v>
      </c>
      <c r="E11" s="225">
        <v>8</v>
      </c>
      <c r="F11" s="226">
        <v>13</v>
      </c>
      <c r="G11" s="226">
        <v>14</v>
      </c>
      <c r="H11" s="226">
        <v>4</v>
      </c>
      <c r="I11" s="226">
        <v>3</v>
      </c>
      <c r="J11" s="226">
        <v>6</v>
      </c>
      <c r="K11" s="226">
        <v>4</v>
      </c>
      <c r="L11" s="226">
        <v>5</v>
      </c>
      <c r="M11" s="226">
        <v>12</v>
      </c>
      <c r="N11" s="226">
        <v>7</v>
      </c>
      <c r="O11" s="226">
        <v>2</v>
      </c>
      <c r="P11" s="226">
        <v>4</v>
      </c>
      <c r="Q11" s="226">
        <v>4</v>
      </c>
      <c r="R11" s="226">
        <v>1</v>
      </c>
      <c r="S11" s="226">
        <v>0</v>
      </c>
      <c r="T11" s="226">
        <v>0</v>
      </c>
      <c r="U11" s="226">
        <v>0</v>
      </c>
      <c r="V11" s="226">
        <v>0</v>
      </c>
      <c r="W11" s="226">
        <v>10</v>
      </c>
      <c r="X11" s="226">
        <v>1</v>
      </c>
      <c r="Y11" s="226">
        <v>11</v>
      </c>
      <c r="Z11" s="226">
        <v>15</v>
      </c>
      <c r="AA11" s="226">
        <v>2</v>
      </c>
      <c r="AB11" s="226">
        <v>11</v>
      </c>
      <c r="AC11" s="226">
        <v>0</v>
      </c>
      <c r="AD11" s="226">
        <v>0</v>
      </c>
      <c r="AE11" s="226">
        <v>0</v>
      </c>
      <c r="AF11" s="226">
        <v>0</v>
      </c>
      <c r="AG11" s="226">
        <v>0</v>
      </c>
      <c r="AH11" s="226">
        <v>0</v>
      </c>
      <c r="AI11" s="226">
        <v>0</v>
      </c>
      <c r="AJ11" s="226">
        <v>0</v>
      </c>
      <c r="AK11" s="226">
        <v>0</v>
      </c>
      <c r="AL11" s="226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19" t="s">
        <v>61</v>
      </c>
      <c r="D12" s="224"/>
      <c r="E12" s="225"/>
      <c r="F12" s="398">
        <v>45904</v>
      </c>
      <c r="G12" s="398"/>
      <c r="H12" s="398">
        <v>45918</v>
      </c>
      <c r="I12" s="398"/>
      <c r="J12" s="398">
        <v>45932</v>
      </c>
      <c r="K12" s="398"/>
      <c r="L12" s="239">
        <v>45946</v>
      </c>
      <c r="M12" s="398">
        <v>45960</v>
      </c>
      <c r="N12" s="398"/>
      <c r="O12" s="398">
        <v>45974</v>
      </c>
      <c r="P12" s="398"/>
      <c r="Q12" s="398">
        <v>45988</v>
      </c>
      <c r="R12" s="398"/>
      <c r="S12" s="398">
        <v>46002</v>
      </c>
      <c r="T12" s="398"/>
      <c r="U12" s="398">
        <v>46030</v>
      </c>
      <c r="V12" s="398"/>
      <c r="W12" s="398">
        <v>46044</v>
      </c>
      <c r="X12" s="398"/>
      <c r="Y12" s="398">
        <v>46058</v>
      </c>
      <c r="Z12" s="398"/>
      <c r="AA12" s="398">
        <v>46072</v>
      </c>
      <c r="AB12" s="398"/>
      <c r="AC12" s="398">
        <v>46086</v>
      </c>
      <c r="AD12" s="398"/>
      <c r="AE12" s="398">
        <v>46100</v>
      </c>
      <c r="AF12" s="398"/>
      <c r="AG12" s="398">
        <v>46114</v>
      </c>
      <c r="AH12" s="398"/>
      <c r="AI12" s="398">
        <v>46128</v>
      </c>
      <c r="AJ12" s="398"/>
      <c r="AK12" s="398">
        <v>46142</v>
      </c>
      <c r="AL12" s="398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2">
        <v>1</v>
      </c>
      <c r="C13" s="223" t="s">
        <v>90</v>
      </c>
      <c r="D13" s="224">
        <v>265</v>
      </c>
      <c r="E13" s="225">
        <v>4</v>
      </c>
      <c r="F13" s="226">
        <v>0</v>
      </c>
      <c r="G13" s="226">
        <v>0</v>
      </c>
      <c r="H13" s="226">
        <v>12</v>
      </c>
      <c r="I13" s="226">
        <v>15</v>
      </c>
      <c r="J13" s="226">
        <v>13</v>
      </c>
      <c r="K13" s="226">
        <v>6</v>
      </c>
      <c r="L13" s="226">
        <v>13</v>
      </c>
      <c r="M13" s="226">
        <v>15</v>
      </c>
      <c r="N13" s="226">
        <v>14</v>
      </c>
      <c r="O13" s="226">
        <v>14</v>
      </c>
      <c r="P13" s="226">
        <v>14</v>
      </c>
      <c r="Q13" s="226">
        <v>13</v>
      </c>
      <c r="R13" s="226">
        <v>14</v>
      </c>
      <c r="S13" s="226">
        <v>14</v>
      </c>
      <c r="T13" s="226">
        <v>14</v>
      </c>
      <c r="U13" s="226">
        <v>14</v>
      </c>
      <c r="V13" s="226">
        <v>13</v>
      </c>
      <c r="W13" s="226">
        <v>13</v>
      </c>
      <c r="X13" s="226">
        <v>12</v>
      </c>
      <c r="Y13" s="226">
        <v>13</v>
      </c>
      <c r="Z13" s="226">
        <v>15</v>
      </c>
      <c r="AA13" s="226">
        <v>14</v>
      </c>
      <c r="AB13" s="226">
        <v>15</v>
      </c>
      <c r="AC13" s="226">
        <v>15</v>
      </c>
      <c r="AD13" s="226">
        <v>13</v>
      </c>
      <c r="AE13" s="226">
        <v>0</v>
      </c>
      <c r="AF13" s="226">
        <v>0</v>
      </c>
      <c r="AG13" s="226">
        <v>0</v>
      </c>
      <c r="AH13" s="226">
        <v>0</v>
      </c>
      <c r="AI13" s="226">
        <v>0</v>
      </c>
      <c r="AJ13" s="226">
        <v>0</v>
      </c>
      <c r="AK13" s="226">
        <v>0</v>
      </c>
      <c r="AL13" s="226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2">
        <v>2</v>
      </c>
      <c r="C14" s="223" t="s">
        <v>53</v>
      </c>
      <c r="D14" s="224">
        <v>263</v>
      </c>
      <c r="E14" s="225">
        <v>3</v>
      </c>
      <c r="F14" s="226">
        <v>12</v>
      </c>
      <c r="G14" s="226">
        <v>15</v>
      </c>
      <c r="H14" s="226">
        <v>13</v>
      </c>
      <c r="I14" s="226">
        <v>14</v>
      </c>
      <c r="J14" s="226">
        <v>13</v>
      </c>
      <c r="K14" s="226">
        <v>14</v>
      </c>
      <c r="L14" s="226">
        <v>0</v>
      </c>
      <c r="M14" s="226">
        <v>15</v>
      </c>
      <c r="N14" s="226">
        <v>5</v>
      </c>
      <c r="O14" s="226">
        <v>6</v>
      </c>
      <c r="P14" s="226">
        <v>12</v>
      </c>
      <c r="Q14" s="226">
        <v>14</v>
      </c>
      <c r="R14" s="226">
        <v>14</v>
      </c>
      <c r="S14" s="226">
        <v>13</v>
      </c>
      <c r="T14" s="226">
        <v>14</v>
      </c>
      <c r="U14" s="226">
        <v>14</v>
      </c>
      <c r="V14" s="226">
        <v>15</v>
      </c>
      <c r="W14" s="226">
        <v>14</v>
      </c>
      <c r="X14" s="226">
        <v>14</v>
      </c>
      <c r="Y14" s="226">
        <v>0</v>
      </c>
      <c r="Z14" s="226">
        <v>0</v>
      </c>
      <c r="AA14" s="226">
        <v>14</v>
      </c>
      <c r="AB14" s="226">
        <v>14</v>
      </c>
      <c r="AC14" s="226">
        <v>12</v>
      </c>
      <c r="AD14" s="226">
        <v>13</v>
      </c>
      <c r="AE14" s="226">
        <v>14</v>
      </c>
      <c r="AF14" s="226">
        <v>12</v>
      </c>
      <c r="AG14" s="226">
        <v>0</v>
      </c>
      <c r="AH14" s="226">
        <v>0</v>
      </c>
      <c r="AI14" s="226">
        <v>0</v>
      </c>
      <c r="AJ14" s="226">
        <v>0</v>
      </c>
      <c r="AK14" s="226">
        <v>0</v>
      </c>
      <c r="AL14" s="226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2">
        <v>3</v>
      </c>
      <c r="C15" s="223" t="s">
        <v>82</v>
      </c>
      <c r="D15" s="224">
        <v>258</v>
      </c>
      <c r="E15" s="225"/>
      <c r="F15" s="226">
        <v>7</v>
      </c>
      <c r="G15" s="226">
        <v>12</v>
      </c>
      <c r="H15" s="226">
        <v>13</v>
      </c>
      <c r="I15" s="226">
        <v>13</v>
      </c>
      <c r="J15" s="226">
        <v>13</v>
      </c>
      <c r="K15" s="226">
        <v>11</v>
      </c>
      <c r="L15" s="226">
        <v>13</v>
      </c>
      <c r="M15" s="226">
        <v>12</v>
      </c>
      <c r="N15" s="226">
        <v>12</v>
      </c>
      <c r="O15" s="226">
        <v>15</v>
      </c>
      <c r="P15" s="226">
        <v>13</v>
      </c>
      <c r="Q15" s="226">
        <v>13</v>
      </c>
      <c r="R15" s="226">
        <v>12</v>
      </c>
      <c r="S15" s="226">
        <v>13</v>
      </c>
      <c r="T15" s="226">
        <v>14</v>
      </c>
      <c r="U15" s="226">
        <v>13</v>
      </c>
      <c r="V15" s="226">
        <v>13</v>
      </c>
      <c r="W15" s="226">
        <v>13</v>
      </c>
      <c r="X15" s="226">
        <v>14</v>
      </c>
      <c r="Y15" s="226">
        <v>14</v>
      </c>
      <c r="Z15" s="226">
        <v>14</v>
      </c>
      <c r="AA15" s="226">
        <v>15</v>
      </c>
      <c r="AB15" s="226">
        <v>14</v>
      </c>
      <c r="AC15" s="226">
        <v>14</v>
      </c>
      <c r="AD15" s="226">
        <v>14</v>
      </c>
      <c r="AE15" s="226">
        <v>13</v>
      </c>
      <c r="AF15" s="226">
        <v>12</v>
      </c>
      <c r="AG15" s="226">
        <v>0</v>
      </c>
      <c r="AH15" s="226">
        <v>0</v>
      </c>
      <c r="AI15" s="226">
        <v>0</v>
      </c>
      <c r="AJ15" s="226">
        <v>0</v>
      </c>
      <c r="AK15" s="226">
        <v>0</v>
      </c>
      <c r="AL15" s="226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2">
        <v>4</v>
      </c>
      <c r="C16" s="223" t="s">
        <v>22</v>
      </c>
      <c r="D16" s="224">
        <v>256</v>
      </c>
      <c r="E16" s="225"/>
      <c r="F16" s="226">
        <v>13</v>
      </c>
      <c r="G16" s="226">
        <v>13</v>
      </c>
      <c r="H16" s="226">
        <v>13</v>
      </c>
      <c r="I16" s="226">
        <v>5</v>
      </c>
      <c r="J16" s="226">
        <v>7</v>
      </c>
      <c r="K16" s="226">
        <v>15</v>
      </c>
      <c r="L16" s="226">
        <v>12</v>
      </c>
      <c r="M16" s="226">
        <v>12</v>
      </c>
      <c r="N16" s="226">
        <v>4</v>
      </c>
      <c r="O16" s="226">
        <v>12</v>
      </c>
      <c r="P16" s="226">
        <v>12</v>
      </c>
      <c r="Q16" s="226">
        <v>12</v>
      </c>
      <c r="R16" s="226">
        <v>15</v>
      </c>
      <c r="S16" s="226">
        <v>13</v>
      </c>
      <c r="T16" s="226">
        <v>13</v>
      </c>
      <c r="U16" s="226">
        <v>13</v>
      </c>
      <c r="V16" s="226">
        <v>14</v>
      </c>
      <c r="W16" s="226">
        <v>15</v>
      </c>
      <c r="X16" s="226">
        <v>15</v>
      </c>
      <c r="Y16" s="226">
        <v>6</v>
      </c>
      <c r="Z16" s="226">
        <v>14</v>
      </c>
      <c r="AA16" s="226">
        <v>14</v>
      </c>
      <c r="AB16" s="226">
        <v>15</v>
      </c>
      <c r="AC16" s="226">
        <v>7</v>
      </c>
      <c r="AD16" s="226">
        <v>12</v>
      </c>
      <c r="AE16" s="226">
        <v>12</v>
      </c>
      <c r="AF16" s="226">
        <v>13</v>
      </c>
      <c r="AG16" s="226">
        <v>0</v>
      </c>
      <c r="AH16" s="226">
        <v>0</v>
      </c>
      <c r="AI16" s="226">
        <v>0</v>
      </c>
      <c r="AJ16" s="226">
        <v>0</v>
      </c>
      <c r="AK16" s="226">
        <v>0</v>
      </c>
      <c r="AL16" s="226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2">
        <v>5</v>
      </c>
      <c r="C17" s="223" t="s">
        <v>24</v>
      </c>
      <c r="D17" s="224">
        <v>243</v>
      </c>
      <c r="E17" s="225">
        <v>2</v>
      </c>
      <c r="F17" s="226">
        <v>13</v>
      </c>
      <c r="G17" s="226">
        <v>14</v>
      </c>
      <c r="H17" s="226">
        <v>7</v>
      </c>
      <c r="I17" s="226">
        <v>7</v>
      </c>
      <c r="J17" s="226">
        <v>13</v>
      </c>
      <c r="K17" s="226">
        <v>13</v>
      </c>
      <c r="L17" s="226">
        <v>13</v>
      </c>
      <c r="M17" s="226">
        <v>8</v>
      </c>
      <c r="N17" s="226">
        <v>13</v>
      </c>
      <c r="O17" s="226">
        <v>15</v>
      </c>
      <c r="P17" s="226">
        <v>13</v>
      </c>
      <c r="Q17" s="226">
        <v>14</v>
      </c>
      <c r="R17" s="226">
        <v>7</v>
      </c>
      <c r="S17" s="226">
        <v>15</v>
      </c>
      <c r="T17" s="226">
        <v>12</v>
      </c>
      <c r="U17" s="226">
        <v>0</v>
      </c>
      <c r="V17" s="226">
        <v>0</v>
      </c>
      <c r="W17" s="226">
        <v>14</v>
      </c>
      <c r="X17" s="226">
        <v>13</v>
      </c>
      <c r="Y17" s="226">
        <v>13</v>
      </c>
      <c r="Z17" s="226">
        <v>7</v>
      </c>
      <c r="AA17" s="226">
        <v>12</v>
      </c>
      <c r="AB17" s="226">
        <v>2</v>
      </c>
      <c r="AC17" s="226">
        <v>7</v>
      </c>
      <c r="AD17" s="226">
        <v>6</v>
      </c>
      <c r="AE17" s="226">
        <v>14</v>
      </c>
      <c r="AF17" s="226">
        <v>14</v>
      </c>
      <c r="AG17" s="226">
        <v>0</v>
      </c>
      <c r="AH17" s="226">
        <v>0</v>
      </c>
      <c r="AI17" s="226">
        <v>0</v>
      </c>
      <c r="AJ17" s="226">
        <v>0</v>
      </c>
      <c r="AK17" s="226">
        <v>0</v>
      </c>
      <c r="AL17" s="226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2">
        <v>6</v>
      </c>
      <c r="C18" s="223" t="s">
        <v>28</v>
      </c>
      <c r="D18" s="224">
        <v>203</v>
      </c>
      <c r="E18" s="225">
        <v>2</v>
      </c>
      <c r="F18" s="226">
        <v>13</v>
      </c>
      <c r="G18" s="226">
        <v>7</v>
      </c>
      <c r="H18" s="226">
        <v>8</v>
      </c>
      <c r="I18" s="226">
        <v>13</v>
      </c>
      <c r="J18" s="226">
        <v>12</v>
      </c>
      <c r="K18" s="226">
        <v>7</v>
      </c>
      <c r="L18" s="226">
        <v>11</v>
      </c>
      <c r="M18" s="226">
        <v>13</v>
      </c>
      <c r="N18" s="226">
        <v>13</v>
      </c>
      <c r="O18" s="226">
        <v>13</v>
      </c>
      <c r="P18" s="226">
        <v>5</v>
      </c>
      <c r="Q18" s="226">
        <v>15</v>
      </c>
      <c r="R18" s="226">
        <v>7</v>
      </c>
      <c r="S18" s="226">
        <v>13</v>
      </c>
      <c r="T18" s="226">
        <v>4</v>
      </c>
      <c r="U18" s="226">
        <v>4</v>
      </c>
      <c r="V18" s="226">
        <v>13</v>
      </c>
      <c r="W18" s="226">
        <v>0</v>
      </c>
      <c r="X18" s="226">
        <v>0</v>
      </c>
      <c r="Y18" s="226">
        <v>5</v>
      </c>
      <c r="Z18" s="226">
        <v>6</v>
      </c>
      <c r="AA18" s="226">
        <v>7</v>
      </c>
      <c r="AB18" s="226">
        <v>6</v>
      </c>
      <c r="AC18" s="226">
        <v>13</v>
      </c>
      <c r="AD18" s="226">
        <v>12</v>
      </c>
      <c r="AE18" s="226">
        <v>4</v>
      </c>
      <c r="AF18" s="226">
        <v>7</v>
      </c>
      <c r="AG18" s="226">
        <v>0</v>
      </c>
      <c r="AH18" s="226">
        <v>0</v>
      </c>
      <c r="AI18" s="226">
        <v>0</v>
      </c>
      <c r="AJ18" s="226">
        <v>0</v>
      </c>
      <c r="AK18" s="226">
        <v>0</v>
      </c>
      <c r="AL18" s="226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2">
        <v>7</v>
      </c>
      <c r="C19" s="223" t="s">
        <v>27</v>
      </c>
      <c r="D19" s="224">
        <v>195</v>
      </c>
      <c r="E19" s="225">
        <v>4</v>
      </c>
      <c r="F19" s="226">
        <v>13</v>
      </c>
      <c r="G19" s="226">
        <v>5</v>
      </c>
      <c r="H19" s="226">
        <v>6</v>
      </c>
      <c r="I19" s="226">
        <v>13</v>
      </c>
      <c r="J19" s="226">
        <v>0</v>
      </c>
      <c r="K19" s="226">
        <v>0</v>
      </c>
      <c r="L19" s="226">
        <v>13</v>
      </c>
      <c r="M19" s="226">
        <v>13</v>
      </c>
      <c r="N19" s="226">
        <v>14</v>
      </c>
      <c r="O19" s="226">
        <v>13</v>
      </c>
      <c r="P19" s="226">
        <v>11</v>
      </c>
      <c r="Q19" s="226">
        <v>13</v>
      </c>
      <c r="R19" s="226">
        <v>12</v>
      </c>
      <c r="S19" s="226">
        <v>11</v>
      </c>
      <c r="T19" s="226">
        <v>13</v>
      </c>
      <c r="U19" s="226">
        <v>0</v>
      </c>
      <c r="V19" s="226">
        <v>0</v>
      </c>
      <c r="W19" s="226">
        <v>6</v>
      </c>
      <c r="X19" s="226">
        <v>6</v>
      </c>
      <c r="Y19" s="226">
        <v>5</v>
      </c>
      <c r="Z19" s="226">
        <v>12</v>
      </c>
      <c r="AA19" s="226">
        <v>6</v>
      </c>
      <c r="AB19" s="226">
        <v>7</v>
      </c>
      <c r="AC19" s="226">
        <v>6</v>
      </c>
      <c r="AD19" s="226">
        <v>5</v>
      </c>
      <c r="AE19" s="226">
        <v>6</v>
      </c>
      <c r="AF19" s="226">
        <v>7</v>
      </c>
      <c r="AG19" s="226">
        <v>0</v>
      </c>
      <c r="AH19" s="226">
        <v>0</v>
      </c>
      <c r="AI19" s="226">
        <v>0</v>
      </c>
      <c r="AJ19" s="226">
        <v>0</v>
      </c>
      <c r="AK19" s="226">
        <v>0</v>
      </c>
      <c r="AL19" s="226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2">
        <v>8</v>
      </c>
      <c r="C20" s="223" t="s">
        <v>71</v>
      </c>
      <c r="D20" s="224">
        <v>161</v>
      </c>
      <c r="E20" s="225">
        <v>4</v>
      </c>
      <c r="F20" s="226">
        <v>7</v>
      </c>
      <c r="G20" s="226">
        <v>5</v>
      </c>
      <c r="H20" s="226">
        <v>0</v>
      </c>
      <c r="I20" s="226">
        <v>0</v>
      </c>
      <c r="J20" s="226">
        <v>4</v>
      </c>
      <c r="K20" s="226">
        <v>6</v>
      </c>
      <c r="L20" s="226">
        <v>6</v>
      </c>
      <c r="M20" s="226">
        <v>6</v>
      </c>
      <c r="N20" s="226">
        <v>6</v>
      </c>
      <c r="O20" s="226">
        <v>11</v>
      </c>
      <c r="P20" s="226">
        <v>7</v>
      </c>
      <c r="Q20" s="226">
        <v>5</v>
      </c>
      <c r="R20" s="226">
        <v>12</v>
      </c>
      <c r="S20" s="226">
        <v>11</v>
      </c>
      <c r="T20" s="226">
        <v>6</v>
      </c>
      <c r="U20" s="226">
        <v>0</v>
      </c>
      <c r="V20" s="226">
        <v>0</v>
      </c>
      <c r="W20" s="226">
        <v>13</v>
      </c>
      <c r="X20" s="226">
        <v>13</v>
      </c>
      <c r="Y20" s="226">
        <v>6</v>
      </c>
      <c r="Z20" s="226">
        <v>6</v>
      </c>
      <c r="AA20" s="226">
        <v>6</v>
      </c>
      <c r="AB20" s="226">
        <v>5</v>
      </c>
      <c r="AC20" s="226">
        <v>6</v>
      </c>
      <c r="AD20" s="226">
        <v>7</v>
      </c>
      <c r="AE20" s="226">
        <v>13</v>
      </c>
      <c r="AF20" s="226">
        <v>13</v>
      </c>
      <c r="AG20" s="226">
        <v>0</v>
      </c>
      <c r="AH20" s="226">
        <v>0</v>
      </c>
      <c r="AI20" s="226">
        <v>0</v>
      </c>
      <c r="AJ20" s="226">
        <v>0</v>
      </c>
      <c r="AK20" s="226">
        <v>0</v>
      </c>
      <c r="AL20" s="226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19" t="s">
        <v>62</v>
      </c>
      <c r="D21" s="224"/>
      <c r="E21" s="225"/>
      <c r="F21" s="398">
        <v>45904</v>
      </c>
      <c r="G21" s="398"/>
      <c r="H21" s="398">
        <v>45918</v>
      </c>
      <c r="I21" s="398"/>
      <c r="J21" s="398">
        <v>45932</v>
      </c>
      <c r="K21" s="398"/>
      <c r="L21" s="239">
        <v>45946</v>
      </c>
      <c r="M21" s="398">
        <v>45960</v>
      </c>
      <c r="N21" s="398"/>
      <c r="O21" s="398">
        <v>45974</v>
      </c>
      <c r="P21" s="398"/>
      <c r="Q21" s="398">
        <v>45988</v>
      </c>
      <c r="R21" s="398"/>
      <c r="S21" s="398">
        <v>46002</v>
      </c>
      <c r="T21" s="398"/>
      <c r="U21" s="398">
        <v>46030</v>
      </c>
      <c r="V21" s="398"/>
      <c r="W21" s="398">
        <v>46044</v>
      </c>
      <c r="X21" s="398"/>
      <c r="Y21" s="398">
        <v>46058</v>
      </c>
      <c r="Z21" s="398"/>
      <c r="AA21" s="398">
        <v>46072</v>
      </c>
      <c r="AB21" s="398"/>
      <c r="AC21" s="398">
        <v>46086</v>
      </c>
      <c r="AD21" s="398"/>
      <c r="AE21" s="398">
        <v>46100</v>
      </c>
      <c r="AF21" s="398"/>
      <c r="AG21" s="398">
        <v>46114</v>
      </c>
      <c r="AH21" s="398"/>
      <c r="AI21" s="398">
        <v>46128</v>
      </c>
      <c r="AJ21" s="398"/>
      <c r="AK21" s="398">
        <v>46142</v>
      </c>
      <c r="AL21" s="398"/>
      <c r="AM21" s="287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2">
        <v>1</v>
      </c>
      <c r="C22" s="223" t="s">
        <v>12</v>
      </c>
      <c r="D22" s="224">
        <v>246</v>
      </c>
      <c r="E22" s="225">
        <v>2</v>
      </c>
      <c r="F22" s="226">
        <v>14</v>
      </c>
      <c r="G22" s="226">
        <v>13</v>
      </c>
      <c r="H22" s="226">
        <v>12</v>
      </c>
      <c r="I22" s="226">
        <v>7</v>
      </c>
      <c r="J22" s="226">
        <v>12</v>
      </c>
      <c r="K22" s="226">
        <v>14</v>
      </c>
      <c r="L22" s="226">
        <v>12</v>
      </c>
      <c r="M22" s="226">
        <v>12</v>
      </c>
      <c r="N22" s="226">
        <v>12</v>
      </c>
      <c r="O22" s="226">
        <v>11</v>
      </c>
      <c r="P22" s="226">
        <v>5</v>
      </c>
      <c r="Q22" s="226">
        <v>12</v>
      </c>
      <c r="R22" s="226">
        <v>14</v>
      </c>
      <c r="S22" s="226">
        <v>0</v>
      </c>
      <c r="T22" s="226">
        <v>0</v>
      </c>
      <c r="U22" s="226">
        <v>14</v>
      </c>
      <c r="V22" s="226">
        <v>13</v>
      </c>
      <c r="W22" s="226">
        <v>14</v>
      </c>
      <c r="X22" s="226">
        <v>13</v>
      </c>
      <c r="Y22" s="226">
        <v>14</v>
      </c>
      <c r="Z22" s="226">
        <v>12</v>
      </c>
      <c r="AA22" s="226">
        <v>13</v>
      </c>
      <c r="AB22" s="226">
        <v>6</v>
      </c>
      <c r="AC22" s="226">
        <v>12</v>
      </c>
      <c r="AD22" s="226">
        <v>10</v>
      </c>
      <c r="AE22" s="226">
        <v>12</v>
      </c>
      <c r="AF22" s="226">
        <v>14</v>
      </c>
      <c r="AG22" s="226">
        <v>0</v>
      </c>
      <c r="AH22" s="226">
        <v>0</v>
      </c>
      <c r="AI22" s="226">
        <v>0</v>
      </c>
      <c r="AJ22" s="226">
        <v>0</v>
      </c>
      <c r="AK22" s="226">
        <v>0</v>
      </c>
      <c r="AL22" s="226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2">
        <v>2</v>
      </c>
      <c r="C23" s="223" t="s">
        <v>93</v>
      </c>
      <c r="D23" s="224">
        <v>240</v>
      </c>
      <c r="E23" s="225">
        <v>2</v>
      </c>
      <c r="F23" s="226">
        <v>13</v>
      </c>
      <c r="G23" s="226">
        <v>13</v>
      </c>
      <c r="H23" s="226">
        <v>12</v>
      </c>
      <c r="I23" s="226">
        <v>12</v>
      </c>
      <c r="J23" s="226">
        <v>12</v>
      </c>
      <c r="K23" s="226">
        <v>8</v>
      </c>
      <c r="L23" s="226">
        <v>13</v>
      </c>
      <c r="M23" s="226">
        <v>3</v>
      </c>
      <c r="N23" s="226">
        <v>13</v>
      </c>
      <c r="O23" s="226">
        <v>11</v>
      </c>
      <c r="P23" s="226">
        <v>15</v>
      </c>
      <c r="Q23" s="226">
        <v>5</v>
      </c>
      <c r="R23" s="226">
        <v>12</v>
      </c>
      <c r="S23" s="226">
        <v>4</v>
      </c>
      <c r="T23" s="226">
        <v>13</v>
      </c>
      <c r="U23" s="226">
        <v>0</v>
      </c>
      <c r="V23" s="226">
        <v>0</v>
      </c>
      <c r="W23" s="226">
        <v>13</v>
      </c>
      <c r="X23" s="226">
        <v>15</v>
      </c>
      <c r="Y23" s="226">
        <v>12</v>
      </c>
      <c r="Z23" s="226">
        <v>11</v>
      </c>
      <c r="AA23" s="226">
        <v>9</v>
      </c>
      <c r="AB23" s="226">
        <v>14</v>
      </c>
      <c r="AC23" s="226">
        <v>11</v>
      </c>
      <c r="AD23" s="226">
        <v>14</v>
      </c>
      <c r="AE23" s="226">
        <v>6</v>
      </c>
      <c r="AF23" s="226">
        <v>11</v>
      </c>
      <c r="AG23" s="226">
        <v>0</v>
      </c>
      <c r="AH23" s="226">
        <v>0</v>
      </c>
      <c r="AI23" s="226">
        <v>0</v>
      </c>
      <c r="AJ23" s="226">
        <v>0</v>
      </c>
      <c r="AK23" s="226">
        <v>0</v>
      </c>
      <c r="AL23" s="226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2">
        <v>3</v>
      </c>
      <c r="C24" s="223" t="s">
        <v>3</v>
      </c>
      <c r="D24" s="224">
        <v>233</v>
      </c>
      <c r="E24" s="225"/>
      <c r="F24" s="226">
        <v>14</v>
      </c>
      <c r="G24" s="226">
        <v>13</v>
      </c>
      <c r="H24" s="226">
        <v>13</v>
      </c>
      <c r="I24" s="226">
        <v>11</v>
      </c>
      <c r="J24" s="226">
        <v>12</v>
      </c>
      <c r="K24" s="226">
        <v>14</v>
      </c>
      <c r="L24" s="226">
        <v>10</v>
      </c>
      <c r="M24" s="226">
        <v>11</v>
      </c>
      <c r="N24" s="226">
        <v>11</v>
      </c>
      <c r="O24" s="226">
        <v>11</v>
      </c>
      <c r="P24" s="226">
        <v>10</v>
      </c>
      <c r="Q24" s="226">
        <v>5</v>
      </c>
      <c r="R24" s="226">
        <v>13</v>
      </c>
      <c r="S24" s="226">
        <v>3</v>
      </c>
      <c r="T24" s="226">
        <v>9</v>
      </c>
      <c r="U24" s="226">
        <v>12</v>
      </c>
      <c r="V24" s="226">
        <v>9</v>
      </c>
      <c r="W24" s="226">
        <v>12</v>
      </c>
      <c r="X24" s="226">
        <v>14</v>
      </c>
      <c r="Y24" s="226">
        <v>10</v>
      </c>
      <c r="Z24" s="226">
        <v>12</v>
      </c>
      <c r="AA24" s="226">
        <v>13</v>
      </c>
      <c r="AB24" s="226">
        <v>13</v>
      </c>
      <c r="AC24" s="226">
        <v>13</v>
      </c>
      <c r="AD24" s="226">
        <v>10</v>
      </c>
      <c r="AE24" s="226">
        <v>11</v>
      </c>
      <c r="AF24" s="226">
        <v>4</v>
      </c>
      <c r="AG24" s="226">
        <v>0</v>
      </c>
      <c r="AH24" s="226">
        <v>0</v>
      </c>
      <c r="AI24" s="226">
        <v>0</v>
      </c>
      <c r="AJ24" s="226">
        <v>0</v>
      </c>
      <c r="AK24" s="226">
        <v>0</v>
      </c>
      <c r="AL24" s="226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2">
        <v>4</v>
      </c>
      <c r="C25" s="223" t="s">
        <v>49</v>
      </c>
      <c r="D25" s="224">
        <v>232</v>
      </c>
      <c r="E25" s="225"/>
      <c r="F25" s="226">
        <v>5</v>
      </c>
      <c r="G25" s="226">
        <v>13</v>
      </c>
      <c r="H25" s="226">
        <v>12</v>
      </c>
      <c r="I25" s="226">
        <v>13</v>
      </c>
      <c r="J25" s="226">
        <v>11</v>
      </c>
      <c r="K25" s="226">
        <v>2</v>
      </c>
      <c r="L25" s="226">
        <v>12</v>
      </c>
      <c r="M25" s="226">
        <v>12</v>
      </c>
      <c r="N25" s="226">
        <v>12</v>
      </c>
      <c r="O25" s="226">
        <v>12</v>
      </c>
      <c r="P25" s="226">
        <v>6</v>
      </c>
      <c r="Q25" s="226">
        <v>12</v>
      </c>
      <c r="R25" s="226">
        <v>13</v>
      </c>
      <c r="S25" s="226">
        <v>12</v>
      </c>
      <c r="T25" s="226">
        <v>13</v>
      </c>
      <c r="U25" s="226">
        <v>10</v>
      </c>
      <c r="V25" s="226">
        <v>14</v>
      </c>
      <c r="W25" s="226">
        <v>10</v>
      </c>
      <c r="X25" s="226">
        <v>11</v>
      </c>
      <c r="Y25" s="226">
        <v>13</v>
      </c>
      <c r="Z25" s="226">
        <v>11</v>
      </c>
      <c r="AA25" s="226">
        <v>12</v>
      </c>
      <c r="AB25" s="226">
        <v>3</v>
      </c>
      <c r="AC25" s="226">
        <v>12</v>
      </c>
      <c r="AD25" s="226">
        <v>12</v>
      </c>
      <c r="AE25" s="226">
        <v>10</v>
      </c>
      <c r="AF25" s="226">
        <v>4</v>
      </c>
      <c r="AG25" s="226">
        <v>0</v>
      </c>
      <c r="AH25" s="226">
        <v>0</v>
      </c>
      <c r="AI25" s="226">
        <v>0</v>
      </c>
      <c r="AJ25" s="226">
        <v>0</v>
      </c>
      <c r="AK25" s="226">
        <v>0</v>
      </c>
      <c r="AL25" s="226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2">
        <v>5</v>
      </c>
      <c r="C26" s="223" t="s">
        <v>83</v>
      </c>
      <c r="D26" s="224">
        <v>231</v>
      </c>
      <c r="E26" s="225"/>
      <c r="F26" s="226">
        <v>13</v>
      </c>
      <c r="G26" s="226">
        <v>13</v>
      </c>
      <c r="H26" s="226">
        <v>14</v>
      </c>
      <c r="I26" s="226">
        <v>13</v>
      </c>
      <c r="J26" s="226">
        <v>11</v>
      </c>
      <c r="K26" s="226">
        <v>11</v>
      </c>
      <c r="L26" s="226">
        <v>10</v>
      </c>
      <c r="M26" s="226">
        <v>12</v>
      </c>
      <c r="N26" s="226">
        <v>4</v>
      </c>
      <c r="O26" s="226">
        <v>12</v>
      </c>
      <c r="P26" s="226">
        <v>13</v>
      </c>
      <c r="Q26" s="226">
        <v>12</v>
      </c>
      <c r="R26" s="226">
        <v>4</v>
      </c>
      <c r="S26" s="226">
        <v>9</v>
      </c>
      <c r="T26" s="226">
        <v>11</v>
      </c>
      <c r="U26" s="226">
        <v>13</v>
      </c>
      <c r="V26" s="226">
        <v>10</v>
      </c>
      <c r="W26" s="226">
        <v>11</v>
      </c>
      <c r="X26" s="226">
        <v>14</v>
      </c>
      <c r="Y26" s="226">
        <v>11</v>
      </c>
      <c r="Z26" s="226">
        <v>12</v>
      </c>
      <c r="AA26" s="226">
        <v>11</v>
      </c>
      <c r="AB26" s="226">
        <v>11</v>
      </c>
      <c r="AC26" s="226">
        <v>10</v>
      </c>
      <c r="AD26" s="226">
        <v>13</v>
      </c>
      <c r="AE26" s="226">
        <v>0</v>
      </c>
      <c r="AF26" s="226">
        <v>0</v>
      </c>
      <c r="AG26" s="226">
        <v>0</v>
      </c>
      <c r="AH26" s="226">
        <v>0</v>
      </c>
      <c r="AI26" s="226">
        <v>0</v>
      </c>
      <c r="AJ26" s="226">
        <v>0</v>
      </c>
      <c r="AK26" s="226">
        <v>0</v>
      </c>
      <c r="AL26" s="226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2">
        <v>6</v>
      </c>
      <c r="C27" s="223" t="s">
        <v>32</v>
      </c>
      <c r="D27" s="224">
        <v>202</v>
      </c>
      <c r="E27" s="225"/>
      <c r="F27" s="226">
        <v>5</v>
      </c>
      <c r="G27" s="226">
        <v>13</v>
      </c>
      <c r="H27" s="226">
        <v>10</v>
      </c>
      <c r="I27" s="226">
        <v>11</v>
      </c>
      <c r="J27" s="226">
        <v>13</v>
      </c>
      <c r="K27" s="226">
        <v>3</v>
      </c>
      <c r="L27" s="226">
        <v>5</v>
      </c>
      <c r="M27" s="226">
        <v>5</v>
      </c>
      <c r="N27" s="226">
        <v>11</v>
      </c>
      <c r="O27" s="226">
        <v>13</v>
      </c>
      <c r="P27" s="226">
        <v>5</v>
      </c>
      <c r="Q27" s="226">
        <v>13</v>
      </c>
      <c r="R27" s="226">
        <v>3</v>
      </c>
      <c r="S27" s="226">
        <v>10</v>
      </c>
      <c r="T27" s="226">
        <v>2</v>
      </c>
      <c r="U27" s="226">
        <v>11</v>
      </c>
      <c r="V27" s="226">
        <v>13</v>
      </c>
      <c r="W27" s="226">
        <v>14</v>
      </c>
      <c r="X27" s="226">
        <v>12</v>
      </c>
      <c r="Y27" s="226">
        <v>6</v>
      </c>
      <c r="Z27" s="226">
        <v>9</v>
      </c>
      <c r="AA27" s="226">
        <v>10</v>
      </c>
      <c r="AB27" s="226">
        <v>3</v>
      </c>
      <c r="AC27" s="226">
        <v>2</v>
      </c>
      <c r="AD27" s="226">
        <v>5</v>
      </c>
      <c r="AE27" s="226">
        <v>10</v>
      </c>
      <c r="AF27" s="226">
        <v>13</v>
      </c>
      <c r="AG27" s="226">
        <v>0</v>
      </c>
      <c r="AH27" s="226">
        <v>0</v>
      </c>
      <c r="AI27" s="226">
        <v>0</v>
      </c>
      <c r="AJ27" s="226">
        <v>0</v>
      </c>
      <c r="AK27" s="226">
        <v>0</v>
      </c>
      <c r="AL27" s="226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2">
        <v>7</v>
      </c>
      <c r="C28" s="223" t="s">
        <v>95</v>
      </c>
      <c r="D28" s="224">
        <v>188</v>
      </c>
      <c r="E28" s="225"/>
      <c r="F28" s="226">
        <v>11</v>
      </c>
      <c r="G28" s="226">
        <v>10</v>
      </c>
      <c r="H28" s="226">
        <v>9</v>
      </c>
      <c r="I28" s="226">
        <v>9</v>
      </c>
      <c r="J28" s="226">
        <v>2</v>
      </c>
      <c r="K28" s="226">
        <v>5</v>
      </c>
      <c r="L28" s="226">
        <v>11</v>
      </c>
      <c r="M28" s="226">
        <v>3</v>
      </c>
      <c r="N28" s="226">
        <v>13</v>
      </c>
      <c r="O28" s="226">
        <v>9</v>
      </c>
      <c r="P28" s="226">
        <v>4</v>
      </c>
      <c r="Q28" s="226">
        <v>11</v>
      </c>
      <c r="R28" s="226">
        <v>10</v>
      </c>
      <c r="S28" s="226">
        <v>10</v>
      </c>
      <c r="T28" s="226">
        <v>10</v>
      </c>
      <c r="U28" s="226">
        <v>10</v>
      </c>
      <c r="V28" s="226">
        <v>10</v>
      </c>
      <c r="W28" s="226">
        <v>12</v>
      </c>
      <c r="X28" s="226">
        <v>6</v>
      </c>
      <c r="Y28" s="226">
        <v>4</v>
      </c>
      <c r="Z28" s="226">
        <v>11</v>
      </c>
      <c r="AA28" s="226">
        <v>5</v>
      </c>
      <c r="AB28" s="226">
        <v>6</v>
      </c>
      <c r="AC28" s="226">
        <v>4</v>
      </c>
      <c r="AD28" s="226">
        <v>10</v>
      </c>
      <c r="AE28" s="226">
        <v>10</v>
      </c>
      <c r="AF28" s="226">
        <v>3</v>
      </c>
      <c r="AG28" s="226">
        <v>0</v>
      </c>
      <c r="AH28" s="226">
        <v>0</v>
      </c>
      <c r="AI28" s="226">
        <v>0</v>
      </c>
      <c r="AJ28" s="226">
        <v>0</v>
      </c>
      <c r="AK28" s="226">
        <v>0</v>
      </c>
      <c r="AL28" s="226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2">
        <v>8</v>
      </c>
      <c r="C29" s="223" t="s">
        <v>26</v>
      </c>
      <c r="D29" s="224">
        <v>168</v>
      </c>
      <c r="E29" s="225"/>
      <c r="F29" s="226">
        <v>5</v>
      </c>
      <c r="G29" s="226">
        <v>11</v>
      </c>
      <c r="H29" s="226">
        <v>5</v>
      </c>
      <c r="I29" s="226">
        <v>11</v>
      </c>
      <c r="J29" s="226">
        <v>5</v>
      </c>
      <c r="K29" s="226">
        <v>11</v>
      </c>
      <c r="L29" s="226">
        <v>3</v>
      </c>
      <c r="M29" s="226">
        <v>10</v>
      </c>
      <c r="N29" s="226">
        <v>1</v>
      </c>
      <c r="O29" s="226">
        <v>5</v>
      </c>
      <c r="P29" s="226">
        <v>4</v>
      </c>
      <c r="Q29" s="226">
        <v>11</v>
      </c>
      <c r="R29" s="226">
        <v>12</v>
      </c>
      <c r="S29" s="226">
        <v>11</v>
      </c>
      <c r="T29" s="226">
        <v>3</v>
      </c>
      <c r="U29" s="226">
        <v>3</v>
      </c>
      <c r="V29" s="226">
        <v>12</v>
      </c>
      <c r="W29" s="226">
        <v>4</v>
      </c>
      <c r="X29" s="226">
        <v>2</v>
      </c>
      <c r="Y29" s="226">
        <v>2</v>
      </c>
      <c r="Z29" s="226">
        <v>10</v>
      </c>
      <c r="AA29" s="226">
        <v>11</v>
      </c>
      <c r="AB29" s="226">
        <v>5</v>
      </c>
      <c r="AC29" s="226">
        <v>5</v>
      </c>
      <c r="AD29" s="226">
        <v>4</v>
      </c>
      <c r="AE29" s="226">
        <v>11</v>
      </c>
      <c r="AF29" s="226">
        <v>13</v>
      </c>
      <c r="AG29" s="226">
        <v>0</v>
      </c>
      <c r="AH29" s="226">
        <v>0</v>
      </c>
      <c r="AI29" s="226">
        <v>0</v>
      </c>
      <c r="AJ29" s="226">
        <v>0</v>
      </c>
      <c r="AK29" s="226">
        <v>0</v>
      </c>
      <c r="AL29" s="226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2">
        <v>9</v>
      </c>
      <c r="C30" s="223" t="s">
        <v>4</v>
      </c>
      <c r="D30" s="224">
        <v>133</v>
      </c>
      <c r="E30" s="225"/>
      <c r="F30" s="226">
        <v>11</v>
      </c>
      <c r="G30" s="226">
        <v>0</v>
      </c>
      <c r="H30" s="226">
        <v>2</v>
      </c>
      <c r="I30" s="226">
        <v>1</v>
      </c>
      <c r="J30" s="226">
        <v>10</v>
      </c>
      <c r="K30" s="226">
        <v>4</v>
      </c>
      <c r="L30" s="226">
        <v>3</v>
      </c>
      <c r="M30" s="226">
        <v>4</v>
      </c>
      <c r="N30" s="226">
        <v>12</v>
      </c>
      <c r="O30" s="226">
        <v>11</v>
      </c>
      <c r="P30" s="226">
        <v>1</v>
      </c>
      <c r="Q30" s="226">
        <v>12</v>
      </c>
      <c r="R30" s="226">
        <v>4</v>
      </c>
      <c r="S30" s="226">
        <v>11</v>
      </c>
      <c r="T30" s="226">
        <v>1</v>
      </c>
      <c r="U30" s="226">
        <v>4</v>
      </c>
      <c r="V30" s="226">
        <v>4</v>
      </c>
      <c r="W30" s="226">
        <v>3</v>
      </c>
      <c r="X30" s="226">
        <v>5</v>
      </c>
      <c r="Y30" s="226">
        <v>4</v>
      </c>
      <c r="Z30" s="226">
        <v>3</v>
      </c>
      <c r="AA30" s="226">
        <v>11</v>
      </c>
      <c r="AB30" s="226">
        <v>5</v>
      </c>
      <c r="AC30" s="226">
        <v>3</v>
      </c>
      <c r="AD30" s="226">
        <v>3</v>
      </c>
      <c r="AE30" s="226">
        <v>3</v>
      </c>
      <c r="AF30" s="226">
        <v>12</v>
      </c>
      <c r="AG30" s="226">
        <v>0</v>
      </c>
      <c r="AH30" s="226">
        <v>0</v>
      </c>
      <c r="AI30" s="226">
        <v>0</v>
      </c>
      <c r="AJ30" s="226">
        <v>0</v>
      </c>
      <c r="AK30" s="226">
        <v>0</v>
      </c>
      <c r="AL30" s="226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2">
        <v>10</v>
      </c>
      <c r="C31" s="223" t="s">
        <v>97</v>
      </c>
      <c r="D31" s="224">
        <v>97</v>
      </c>
      <c r="E31" s="225" t="s">
        <v>111</v>
      </c>
      <c r="F31" s="226">
        <v>2</v>
      </c>
      <c r="G31" s="226">
        <v>3</v>
      </c>
      <c r="H31" s="226">
        <v>2</v>
      </c>
      <c r="I31" s="226">
        <v>12</v>
      </c>
      <c r="J31" s="226">
        <v>10</v>
      </c>
      <c r="K31" s="226">
        <v>11</v>
      </c>
      <c r="L31" s="226">
        <v>3</v>
      </c>
      <c r="M31" s="226">
        <v>3</v>
      </c>
      <c r="N31" s="226">
        <v>2</v>
      </c>
      <c r="O31" s="226">
        <v>0</v>
      </c>
      <c r="P31" s="226">
        <v>0</v>
      </c>
      <c r="Q31" s="226">
        <v>11</v>
      </c>
      <c r="R31" s="226">
        <v>12</v>
      </c>
      <c r="S31" s="226">
        <v>14</v>
      </c>
      <c r="T31" s="226">
        <v>12</v>
      </c>
      <c r="U31" s="226">
        <v>0</v>
      </c>
      <c r="V31" s="226">
        <v>0</v>
      </c>
      <c r="W31" s="226">
        <v>0</v>
      </c>
      <c r="X31" s="226">
        <v>0</v>
      </c>
      <c r="Y31" s="226">
        <v>0</v>
      </c>
      <c r="Z31" s="226">
        <v>0</v>
      </c>
      <c r="AA31" s="226">
        <v>0</v>
      </c>
      <c r="AB31" s="226">
        <v>0</v>
      </c>
      <c r="AC31" s="226">
        <v>0</v>
      </c>
      <c r="AD31" s="226">
        <v>0</v>
      </c>
      <c r="AE31" s="226">
        <v>0</v>
      </c>
      <c r="AF31" s="226">
        <v>0</v>
      </c>
      <c r="AG31" s="226">
        <v>0</v>
      </c>
      <c r="AH31" s="226">
        <v>0</v>
      </c>
      <c r="AI31" s="226">
        <v>0</v>
      </c>
      <c r="AJ31" s="226">
        <v>0</v>
      </c>
      <c r="AK31" s="226">
        <v>0</v>
      </c>
      <c r="AL31" s="226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2"/>
      <c r="C32" s="219" t="s">
        <v>102</v>
      </c>
      <c r="D32" s="224"/>
      <c r="E32" s="225"/>
      <c r="F32" s="398">
        <v>45904</v>
      </c>
      <c r="G32" s="398"/>
      <c r="H32" s="398">
        <v>45918</v>
      </c>
      <c r="I32" s="398"/>
      <c r="J32" s="398">
        <v>45932</v>
      </c>
      <c r="K32" s="398"/>
      <c r="L32" s="239">
        <v>45946</v>
      </c>
      <c r="M32" s="398">
        <v>45960</v>
      </c>
      <c r="N32" s="398"/>
      <c r="O32" s="398">
        <v>45974</v>
      </c>
      <c r="P32" s="398"/>
      <c r="Q32" s="398">
        <v>45988</v>
      </c>
      <c r="R32" s="398"/>
      <c r="S32" s="398">
        <v>46002</v>
      </c>
      <c r="T32" s="398"/>
      <c r="U32" s="398">
        <v>46030</v>
      </c>
      <c r="V32" s="398"/>
      <c r="W32" s="398">
        <v>46044</v>
      </c>
      <c r="X32" s="398"/>
      <c r="Y32" s="398">
        <v>46058</v>
      </c>
      <c r="Z32" s="398"/>
      <c r="AA32" s="398">
        <v>46072</v>
      </c>
      <c r="AB32" s="398"/>
      <c r="AC32" s="398">
        <v>46086</v>
      </c>
      <c r="AD32" s="398"/>
      <c r="AE32" s="398">
        <v>46100</v>
      </c>
      <c r="AF32" s="398"/>
      <c r="AG32" s="398">
        <v>46114</v>
      </c>
      <c r="AH32" s="398"/>
      <c r="AI32" s="398">
        <v>46128</v>
      </c>
      <c r="AJ32" s="398"/>
      <c r="AK32" s="398">
        <v>46142</v>
      </c>
      <c r="AL32" s="398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2">
        <v>1</v>
      </c>
      <c r="C33" s="364" t="s">
        <v>56</v>
      </c>
      <c r="D33" s="224">
        <v>253</v>
      </c>
      <c r="E33" s="225"/>
      <c r="F33" s="226">
        <v>5</v>
      </c>
      <c r="G33" s="226">
        <v>11</v>
      </c>
      <c r="H33" s="226">
        <v>12</v>
      </c>
      <c r="I33" s="226">
        <v>12</v>
      </c>
      <c r="J33" s="226">
        <v>13</v>
      </c>
      <c r="K33" s="226">
        <v>6</v>
      </c>
      <c r="L33" s="226">
        <v>5</v>
      </c>
      <c r="M33" s="226">
        <v>12</v>
      </c>
      <c r="N33" s="226">
        <v>11</v>
      </c>
      <c r="O33" s="226">
        <v>13</v>
      </c>
      <c r="P33" s="226">
        <v>14</v>
      </c>
      <c r="Q33" s="226">
        <v>15</v>
      </c>
      <c r="R33" s="226">
        <v>12</v>
      </c>
      <c r="S33" s="226">
        <v>13</v>
      </c>
      <c r="T33" s="226">
        <v>14</v>
      </c>
      <c r="U33" s="226">
        <v>5</v>
      </c>
      <c r="V33" s="226">
        <v>14</v>
      </c>
      <c r="W33" s="226">
        <v>6</v>
      </c>
      <c r="X33" s="226">
        <v>11</v>
      </c>
      <c r="Y33" s="226">
        <v>13</v>
      </c>
      <c r="Z33" s="226">
        <v>14</v>
      </c>
      <c r="AA33" s="226">
        <v>13</v>
      </c>
      <c r="AB33" s="226">
        <v>14</v>
      </c>
      <c r="AC33" s="226">
        <v>13</v>
      </c>
      <c r="AD33" s="226">
        <v>13</v>
      </c>
      <c r="AE33" s="226">
        <v>15</v>
      </c>
      <c r="AF33" s="226">
        <v>14</v>
      </c>
      <c r="AG33" s="226">
        <v>0</v>
      </c>
      <c r="AH33" s="226">
        <v>0</v>
      </c>
      <c r="AI33" s="226">
        <v>0</v>
      </c>
      <c r="AJ33" s="226">
        <v>0</v>
      </c>
      <c r="AK33" s="226">
        <v>0</v>
      </c>
      <c r="AL33" s="226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2">
        <v>2</v>
      </c>
      <c r="C34" s="364" t="s">
        <v>30</v>
      </c>
      <c r="D34" s="224">
        <v>236</v>
      </c>
      <c r="E34" s="225"/>
      <c r="F34" s="226">
        <v>14</v>
      </c>
      <c r="G34" s="226">
        <v>5</v>
      </c>
      <c r="H34" s="226">
        <v>4</v>
      </c>
      <c r="I34" s="226">
        <v>12</v>
      </c>
      <c r="J34" s="226">
        <v>12</v>
      </c>
      <c r="K34" s="226">
        <v>14</v>
      </c>
      <c r="L34" s="226">
        <v>8</v>
      </c>
      <c r="M34" s="226">
        <v>12</v>
      </c>
      <c r="N34" s="226">
        <v>12</v>
      </c>
      <c r="O34" s="226">
        <v>12</v>
      </c>
      <c r="P34" s="226">
        <v>12</v>
      </c>
      <c r="Q34" s="226">
        <v>4</v>
      </c>
      <c r="R34" s="226">
        <v>12</v>
      </c>
      <c r="S34" s="226">
        <v>13</v>
      </c>
      <c r="T34" s="226">
        <v>6</v>
      </c>
      <c r="U34" s="226">
        <v>14</v>
      </c>
      <c r="V34" s="226">
        <v>13</v>
      </c>
      <c r="W34" s="226">
        <v>4</v>
      </c>
      <c r="X34" s="226">
        <v>12</v>
      </c>
      <c r="Y34" s="226">
        <v>12</v>
      </c>
      <c r="Z34" s="226">
        <v>12</v>
      </c>
      <c r="AA34" s="226">
        <v>12</v>
      </c>
      <c r="AB34" s="226">
        <v>12</v>
      </c>
      <c r="AC34" s="226">
        <v>4</v>
      </c>
      <c r="AD34" s="226">
        <v>6</v>
      </c>
      <c r="AE34" s="226">
        <v>12</v>
      </c>
      <c r="AF34" s="226">
        <v>12</v>
      </c>
      <c r="AG34" s="226">
        <v>0</v>
      </c>
      <c r="AH34" s="226">
        <v>0</v>
      </c>
      <c r="AI34" s="226">
        <v>0</v>
      </c>
      <c r="AJ34" s="226">
        <v>0</v>
      </c>
      <c r="AK34" s="226">
        <v>0</v>
      </c>
      <c r="AL34" s="226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2">
        <v>3</v>
      </c>
      <c r="C35" s="364" t="s">
        <v>81</v>
      </c>
      <c r="D35" s="224">
        <v>218</v>
      </c>
      <c r="E35" s="225">
        <v>2</v>
      </c>
      <c r="F35" s="226">
        <v>11</v>
      </c>
      <c r="G35" s="226">
        <v>14</v>
      </c>
      <c r="H35" s="226">
        <v>3</v>
      </c>
      <c r="I35" s="226">
        <v>13</v>
      </c>
      <c r="J35" s="226">
        <v>5</v>
      </c>
      <c r="K35" s="226">
        <v>11</v>
      </c>
      <c r="L35" s="226">
        <v>5</v>
      </c>
      <c r="M35" s="226">
        <v>3</v>
      </c>
      <c r="N35" s="226">
        <v>13</v>
      </c>
      <c r="O35" s="226">
        <v>12</v>
      </c>
      <c r="P35" s="226">
        <v>13</v>
      </c>
      <c r="Q35" s="226">
        <v>4</v>
      </c>
      <c r="R35" s="226">
        <v>13</v>
      </c>
      <c r="S35" s="226">
        <v>12</v>
      </c>
      <c r="T35" s="226">
        <v>12</v>
      </c>
      <c r="U35" s="226">
        <v>0</v>
      </c>
      <c r="V35" s="226">
        <v>0</v>
      </c>
      <c r="W35" s="226">
        <v>5</v>
      </c>
      <c r="X35" s="226">
        <v>14</v>
      </c>
      <c r="Y35" s="226">
        <v>6</v>
      </c>
      <c r="Z35" s="226">
        <v>12</v>
      </c>
      <c r="AA35" s="226">
        <v>5</v>
      </c>
      <c r="AB35" s="226">
        <v>13</v>
      </c>
      <c r="AC35" s="226">
        <v>5</v>
      </c>
      <c r="AD35" s="226">
        <v>13</v>
      </c>
      <c r="AE35" s="226">
        <v>13</v>
      </c>
      <c r="AF35" s="226">
        <v>13</v>
      </c>
      <c r="AG35" s="226">
        <v>0</v>
      </c>
      <c r="AH35" s="226">
        <v>0</v>
      </c>
      <c r="AI35" s="226">
        <v>0</v>
      </c>
      <c r="AJ35" s="226">
        <v>0</v>
      </c>
      <c r="AK35" s="226">
        <v>0</v>
      </c>
      <c r="AL35" s="226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2">
        <v>4</v>
      </c>
      <c r="C36" s="364" t="s">
        <v>104</v>
      </c>
      <c r="D36" s="224">
        <v>217</v>
      </c>
      <c r="E36" s="225">
        <v>8</v>
      </c>
      <c r="F36" s="226">
        <v>0</v>
      </c>
      <c r="G36" s="226">
        <v>0</v>
      </c>
      <c r="H36" s="226">
        <v>0</v>
      </c>
      <c r="I36" s="226">
        <v>0</v>
      </c>
      <c r="J36" s="226">
        <v>0</v>
      </c>
      <c r="K36" s="226">
        <v>0</v>
      </c>
      <c r="L36" s="226">
        <v>2</v>
      </c>
      <c r="M36" s="226">
        <v>4</v>
      </c>
      <c r="N36" s="226">
        <v>3</v>
      </c>
      <c r="O36" s="226">
        <v>12</v>
      </c>
      <c r="P36" s="226">
        <v>11</v>
      </c>
      <c r="Q36" s="226">
        <v>0</v>
      </c>
      <c r="R36" s="226">
        <v>0</v>
      </c>
      <c r="S36" s="226">
        <v>11</v>
      </c>
      <c r="T36" s="226">
        <v>13</v>
      </c>
      <c r="U36" s="226">
        <v>12</v>
      </c>
      <c r="V36" s="226">
        <v>15</v>
      </c>
      <c r="W36" s="226">
        <v>15</v>
      </c>
      <c r="X36" s="226">
        <v>14</v>
      </c>
      <c r="Y36" s="226">
        <v>12</v>
      </c>
      <c r="Z36" s="226">
        <v>11</v>
      </c>
      <c r="AA36" s="226">
        <v>14</v>
      </c>
      <c r="AB36" s="226">
        <v>15</v>
      </c>
      <c r="AC36" s="226">
        <v>14</v>
      </c>
      <c r="AD36" s="226">
        <v>12</v>
      </c>
      <c r="AE36" s="226">
        <v>14</v>
      </c>
      <c r="AF36" s="226">
        <v>13</v>
      </c>
      <c r="AG36" s="226">
        <v>0</v>
      </c>
      <c r="AH36" s="226">
        <v>0</v>
      </c>
      <c r="AI36" s="226">
        <v>0</v>
      </c>
      <c r="AJ36" s="226">
        <v>0</v>
      </c>
      <c r="AK36" s="226">
        <v>0</v>
      </c>
      <c r="AL36" s="226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2">
        <v>5</v>
      </c>
      <c r="C37" s="364" t="s">
        <v>87</v>
      </c>
      <c r="D37" s="224">
        <v>186</v>
      </c>
      <c r="E37" s="225">
        <v>1</v>
      </c>
      <c r="F37" s="226">
        <v>3</v>
      </c>
      <c r="G37" s="226">
        <v>11</v>
      </c>
      <c r="H37" s="226">
        <v>10</v>
      </c>
      <c r="I37" s="226">
        <v>12</v>
      </c>
      <c r="J37" s="226">
        <v>11</v>
      </c>
      <c r="K37" s="226">
        <v>5</v>
      </c>
      <c r="L37" s="226">
        <v>0</v>
      </c>
      <c r="M37" s="226">
        <v>5</v>
      </c>
      <c r="N37" s="226">
        <v>10</v>
      </c>
      <c r="O37" s="226">
        <v>11</v>
      </c>
      <c r="P37" s="226">
        <v>13</v>
      </c>
      <c r="Q37" s="226">
        <v>5</v>
      </c>
      <c r="R37" s="226">
        <v>10</v>
      </c>
      <c r="S37" s="226">
        <v>1</v>
      </c>
      <c r="T37" s="226">
        <v>13</v>
      </c>
      <c r="U37" s="226">
        <v>12</v>
      </c>
      <c r="V37" s="226">
        <v>10</v>
      </c>
      <c r="W37" s="226">
        <v>5</v>
      </c>
      <c r="X37" s="226">
        <v>11</v>
      </c>
      <c r="Y37" s="226">
        <v>1</v>
      </c>
      <c r="Z37" s="226">
        <v>6</v>
      </c>
      <c r="AA37" s="226">
        <v>4</v>
      </c>
      <c r="AB37" s="226">
        <v>9</v>
      </c>
      <c r="AC37" s="226">
        <v>11</v>
      </c>
      <c r="AD37" s="226">
        <v>10</v>
      </c>
      <c r="AE37" s="226">
        <v>3</v>
      </c>
      <c r="AF37" s="226">
        <v>6</v>
      </c>
      <c r="AG37" s="226">
        <v>0</v>
      </c>
      <c r="AH37" s="226">
        <v>0</v>
      </c>
      <c r="AI37" s="226">
        <v>0</v>
      </c>
      <c r="AJ37" s="226">
        <v>0</v>
      </c>
      <c r="AK37" s="226">
        <v>0</v>
      </c>
      <c r="AL37" s="226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2">
        <v>6</v>
      </c>
      <c r="C38" s="364" t="s">
        <v>29</v>
      </c>
      <c r="D38" s="224">
        <v>160</v>
      </c>
      <c r="E38" s="225">
        <v>4</v>
      </c>
      <c r="F38" s="226">
        <v>5</v>
      </c>
      <c r="G38" s="226">
        <v>5</v>
      </c>
      <c r="H38" s="226">
        <v>12</v>
      </c>
      <c r="I38" s="226">
        <v>6</v>
      </c>
      <c r="J38" s="226">
        <v>6</v>
      </c>
      <c r="K38" s="226">
        <v>12</v>
      </c>
      <c r="L38" s="226">
        <v>13</v>
      </c>
      <c r="M38" s="226">
        <v>5</v>
      </c>
      <c r="N38" s="226">
        <v>11</v>
      </c>
      <c r="O38" s="226">
        <v>4</v>
      </c>
      <c r="P38" s="226">
        <v>7</v>
      </c>
      <c r="Q38" s="226">
        <v>5</v>
      </c>
      <c r="R38" s="226">
        <v>6</v>
      </c>
      <c r="S38" s="226">
        <v>14</v>
      </c>
      <c r="T38" s="226">
        <v>5</v>
      </c>
      <c r="U38" s="226">
        <v>11</v>
      </c>
      <c r="V38" s="226">
        <v>5</v>
      </c>
      <c r="W38" s="226">
        <v>13</v>
      </c>
      <c r="X38" s="226">
        <v>5</v>
      </c>
      <c r="Y38" s="226">
        <v>0</v>
      </c>
      <c r="Z38" s="226">
        <v>0</v>
      </c>
      <c r="AA38" s="226">
        <v>0</v>
      </c>
      <c r="AB38" s="226">
        <v>0</v>
      </c>
      <c r="AC38" s="226">
        <v>6</v>
      </c>
      <c r="AD38" s="226">
        <v>13</v>
      </c>
      <c r="AE38" s="226">
        <v>0</v>
      </c>
      <c r="AF38" s="226">
        <v>0</v>
      </c>
      <c r="AG38" s="226">
        <v>0</v>
      </c>
      <c r="AH38" s="226">
        <v>0</v>
      </c>
      <c r="AI38" s="226">
        <v>0</v>
      </c>
      <c r="AJ38" s="226">
        <v>0</v>
      </c>
      <c r="AK38" s="226">
        <v>0</v>
      </c>
      <c r="AL38" s="226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2">
        <v>7</v>
      </c>
      <c r="C39" s="364" t="s">
        <v>47</v>
      </c>
      <c r="D39" s="224">
        <v>138</v>
      </c>
      <c r="E39" s="225" t="s">
        <v>109</v>
      </c>
      <c r="F39" s="226">
        <v>3</v>
      </c>
      <c r="G39" s="226">
        <v>10</v>
      </c>
      <c r="H39" s="226">
        <v>10</v>
      </c>
      <c r="I39" s="226">
        <v>12</v>
      </c>
      <c r="J39" s="226">
        <v>2</v>
      </c>
      <c r="K39" s="226">
        <v>10</v>
      </c>
      <c r="L39" s="226">
        <v>3</v>
      </c>
      <c r="M39" s="226">
        <v>11</v>
      </c>
      <c r="N39" s="226">
        <v>12</v>
      </c>
      <c r="O39" s="226">
        <v>11</v>
      </c>
      <c r="P39" s="226">
        <v>13</v>
      </c>
      <c r="Q39" s="226">
        <v>0</v>
      </c>
      <c r="R39" s="226">
        <v>0</v>
      </c>
      <c r="S39" s="226">
        <v>0</v>
      </c>
      <c r="T39" s="226">
        <v>0</v>
      </c>
      <c r="U39" s="226">
        <v>0</v>
      </c>
      <c r="V39" s="226">
        <v>0</v>
      </c>
      <c r="W39" s="226">
        <v>0</v>
      </c>
      <c r="X39" s="226">
        <v>0</v>
      </c>
      <c r="Y39" s="226">
        <v>0</v>
      </c>
      <c r="Z39" s="226">
        <v>0</v>
      </c>
      <c r="AA39" s="226">
        <v>10</v>
      </c>
      <c r="AB39" s="226">
        <v>12</v>
      </c>
      <c r="AC39" s="226">
        <v>0</v>
      </c>
      <c r="AD39" s="226">
        <v>0</v>
      </c>
      <c r="AE39" s="226">
        <v>10</v>
      </c>
      <c r="AF39" s="226">
        <v>9</v>
      </c>
      <c r="AG39" s="226">
        <v>0</v>
      </c>
      <c r="AH39" s="226">
        <v>0</v>
      </c>
      <c r="AI39" s="226">
        <v>0</v>
      </c>
      <c r="AJ39" s="226">
        <v>0</v>
      </c>
      <c r="AK39" s="226">
        <v>0</v>
      </c>
      <c r="AL39" s="226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2">
        <v>8</v>
      </c>
      <c r="C40" s="364" t="s">
        <v>69</v>
      </c>
      <c r="D40" s="224">
        <v>121</v>
      </c>
      <c r="E40" s="225">
        <v>4</v>
      </c>
      <c r="F40" s="226">
        <v>5</v>
      </c>
      <c r="G40" s="226">
        <v>5</v>
      </c>
      <c r="H40" s="226">
        <v>3</v>
      </c>
      <c r="I40" s="226">
        <v>2</v>
      </c>
      <c r="J40" s="226">
        <v>4</v>
      </c>
      <c r="K40" s="226">
        <v>4</v>
      </c>
      <c r="L40" s="226">
        <v>3</v>
      </c>
      <c r="M40" s="226">
        <v>12</v>
      </c>
      <c r="N40" s="226">
        <v>11</v>
      </c>
      <c r="O40" s="226">
        <v>3</v>
      </c>
      <c r="P40" s="226">
        <v>4</v>
      </c>
      <c r="Q40" s="226">
        <v>0</v>
      </c>
      <c r="R40" s="226">
        <v>0</v>
      </c>
      <c r="S40" s="226">
        <v>0</v>
      </c>
      <c r="T40" s="226">
        <v>0</v>
      </c>
      <c r="U40" s="226">
        <v>1</v>
      </c>
      <c r="V40" s="226">
        <v>3</v>
      </c>
      <c r="W40" s="226">
        <v>5</v>
      </c>
      <c r="X40" s="226">
        <v>6</v>
      </c>
      <c r="Y40" s="226">
        <v>12</v>
      </c>
      <c r="Z40" s="226">
        <v>6</v>
      </c>
      <c r="AA40" s="226">
        <v>11</v>
      </c>
      <c r="AB40" s="226">
        <v>6</v>
      </c>
      <c r="AC40" s="226">
        <v>11</v>
      </c>
      <c r="AD40" s="226">
        <v>0</v>
      </c>
      <c r="AE40" s="226">
        <v>5</v>
      </c>
      <c r="AF40" s="226">
        <v>5</v>
      </c>
      <c r="AG40" s="226"/>
      <c r="AH40" s="226"/>
      <c r="AI40" s="226"/>
      <c r="AJ40" s="226"/>
      <c r="AK40" s="226"/>
      <c r="AL40" s="226"/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2">
        <v>9</v>
      </c>
      <c r="C41" s="364" t="s">
        <v>31</v>
      </c>
      <c r="D41" s="224">
        <v>119</v>
      </c>
      <c r="E41" s="225" t="s">
        <v>109</v>
      </c>
      <c r="F41" s="226">
        <v>4</v>
      </c>
      <c r="G41" s="226">
        <v>13</v>
      </c>
      <c r="H41" s="226">
        <v>6</v>
      </c>
      <c r="I41" s="226">
        <v>0</v>
      </c>
      <c r="J41" s="226">
        <v>0</v>
      </c>
      <c r="K41" s="226">
        <v>0</v>
      </c>
      <c r="L41" s="226">
        <v>5</v>
      </c>
      <c r="M41" s="226">
        <v>0</v>
      </c>
      <c r="N41" s="226">
        <v>0</v>
      </c>
      <c r="O41" s="226">
        <v>11</v>
      </c>
      <c r="P41" s="226">
        <v>0</v>
      </c>
      <c r="Q41" s="226">
        <v>13</v>
      </c>
      <c r="R41" s="226">
        <v>12</v>
      </c>
      <c r="S41" s="226">
        <v>4</v>
      </c>
      <c r="T41" s="226">
        <v>12</v>
      </c>
      <c r="U41" s="226">
        <v>0</v>
      </c>
      <c r="V41" s="226">
        <v>0</v>
      </c>
      <c r="W41" s="226">
        <v>12</v>
      </c>
      <c r="X41" s="226">
        <v>4</v>
      </c>
      <c r="Y41" s="226">
        <v>0</v>
      </c>
      <c r="Z41" s="226">
        <v>0</v>
      </c>
      <c r="AA41" s="226">
        <v>12</v>
      </c>
      <c r="AB41" s="226">
        <v>0</v>
      </c>
      <c r="AC41" s="226">
        <v>0</v>
      </c>
      <c r="AD41" s="226">
        <v>0</v>
      </c>
      <c r="AE41" s="226">
        <v>11</v>
      </c>
      <c r="AF41" s="226">
        <v>0</v>
      </c>
      <c r="AG41" s="226">
        <v>0</v>
      </c>
      <c r="AH41" s="226">
        <v>0</v>
      </c>
      <c r="AI41" s="226">
        <v>0</v>
      </c>
      <c r="AJ41" s="226">
        <v>0</v>
      </c>
      <c r="AK41" s="226">
        <v>0</v>
      </c>
      <c r="AL41" s="226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2">
        <v>10</v>
      </c>
      <c r="C42" s="364" t="s">
        <v>35</v>
      </c>
      <c r="D42" s="224">
        <v>101</v>
      </c>
      <c r="E42" s="225">
        <v>8</v>
      </c>
      <c r="F42" s="226">
        <v>0</v>
      </c>
      <c r="G42" s="226">
        <v>0</v>
      </c>
      <c r="H42" s="226">
        <v>2</v>
      </c>
      <c r="I42" s="226">
        <v>5</v>
      </c>
      <c r="J42" s="226">
        <v>0</v>
      </c>
      <c r="K42" s="226">
        <v>0</v>
      </c>
      <c r="L42" s="226">
        <v>0</v>
      </c>
      <c r="M42" s="226">
        <v>2</v>
      </c>
      <c r="N42" s="226">
        <v>10</v>
      </c>
      <c r="O42" s="226">
        <v>4</v>
      </c>
      <c r="P42" s="226">
        <v>3</v>
      </c>
      <c r="Q42" s="226">
        <v>5</v>
      </c>
      <c r="R42" s="226">
        <v>11</v>
      </c>
      <c r="S42" s="226">
        <v>4</v>
      </c>
      <c r="T42" s="226">
        <v>11</v>
      </c>
      <c r="U42" s="226">
        <v>0</v>
      </c>
      <c r="V42" s="226">
        <v>0</v>
      </c>
      <c r="W42" s="226">
        <v>5</v>
      </c>
      <c r="X42" s="226">
        <v>11</v>
      </c>
      <c r="Y42" s="226">
        <v>4</v>
      </c>
      <c r="Z42" s="226">
        <v>4</v>
      </c>
      <c r="AA42" s="226">
        <v>3</v>
      </c>
      <c r="AB42" s="226">
        <v>4</v>
      </c>
      <c r="AC42" s="226">
        <v>3</v>
      </c>
      <c r="AD42" s="226">
        <v>5</v>
      </c>
      <c r="AE42" s="226">
        <v>1</v>
      </c>
      <c r="AF42" s="226">
        <v>5</v>
      </c>
      <c r="AG42" s="226">
        <v>0</v>
      </c>
      <c r="AH42" s="226">
        <v>0</v>
      </c>
      <c r="AI42" s="226">
        <v>0</v>
      </c>
      <c r="AJ42" s="226">
        <v>0</v>
      </c>
      <c r="AK42" s="226">
        <v>0</v>
      </c>
      <c r="AL42" s="226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 ht="18.899999999999999" customHeight="1">
      <c r="A43" s="65"/>
      <c r="B43" s="222">
        <v>11</v>
      </c>
      <c r="C43" s="223" t="s">
        <v>98</v>
      </c>
      <c r="D43" s="224">
        <v>96</v>
      </c>
      <c r="E43" s="225" t="s">
        <v>111</v>
      </c>
      <c r="F43" s="226">
        <v>12</v>
      </c>
      <c r="G43" s="226">
        <v>11</v>
      </c>
      <c r="H43" s="226">
        <v>2</v>
      </c>
      <c r="I43" s="226">
        <v>6</v>
      </c>
      <c r="J43" s="226">
        <v>11</v>
      </c>
      <c r="K43" s="226">
        <v>4</v>
      </c>
      <c r="L43" s="226">
        <v>6</v>
      </c>
      <c r="M43" s="226">
        <v>10</v>
      </c>
      <c r="N43" s="226">
        <v>10</v>
      </c>
      <c r="O43" s="226">
        <v>0</v>
      </c>
      <c r="P43" s="226">
        <v>0</v>
      </c>
      <c r="Q43" s="226">
        <v>5</v>
      </c>
      <c r="R43" s="226">
        <v>6</v>
      </c>
      <c r="S43" s="226">
        <v>2</v>
      </c>
      <c r="T43" s="226">
        <v>11</v>
      </c>
      <c r="U43" s="226">
        <v>0</v>
      </c>
      <c r="V43" s="226">
        <v>0</v>
      </c>
      <c r="W43" s="226">
        <v>0</v>
      </c>
      <c r="X43" s="226">
        <v>0</v>
      </c>
      <c r="Y43" s="226">
        <v>0</v>
      </c>
      <c r="Z43" s="226">
        <v>0</v>
      </c>
      <c r="AA43" s="226">
        <v>0</v>
      </c>
      <c r="AB43" s="226">
        <v>0</v>
      </c>
      <c r="AC43" s="226">
        <v>0</v>
      </c>
      <c r="AD43" s="226">
        <v>0</v>
      </c>
      <c r="AE43" s="226">
        <v>0</v>
      </c>
      <c r="AF43" s="226">
        <v>0</v>
      </c>
      <c r="AG43" s="226">
        <v>0</v>
      </c>
      <c r="AH43" s="226">
        <v>0</v>
      </c>
      <c r="AI43" s="226">
        <v>0</v>
      </c>
      <c r="AJ43" s="226">
        <v>0</v>
      </c>
      <c r="AK43" s="226">
        <v>0</v>
      </c>
      <c r="AL43" s="226">
        <v>0</v>
      </c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1:58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</sheetData>
  <mergeCells count="64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  <mergeCell ref="F32:G32"/>
    <mergeCell ref="H32:I32"/>
    <mergeCell ref="J32:K32"/>
    <mergeCell ref="M32:N32"/>
    <mergeCell ref="O32:P32"/>
    <mergeCell ref="Q32:R32"/>
    <mergeCell ref="S32:T32"/>
    <mergeCell ref="U32:V32"/>
    <mergeCell ref="W32:X32"/>
    <mergeCell ref="Y32:Z32"/>
    <mergeCell ref="AK32:AL32"/>
    <mergeCell ref="AA32:AB32"/>
    <mergeCell ref="AC32:AD32"/>
    <mergeCell ref="AE32:AF32"/>
    <mergeCell ref="AG32:AH32"/>
    <mergeCell ref="AI32:AJ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9"/>
  <sheetViews>
    <sheetView workbookViewId="0">
      <selection activeCell="L18" sqref="L18:M18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297"/>
      <c r="C2" s="270" t="s">
        <v>67</v>
      </c>
      <c r="D2" s="270" t="s">
        <v>11</v>
      </c>
      <c r="E2" s="313"/>
      <c r="F2" s="270" t="s">
        <v>42</v>
      </c>
      <c r="G2" s="270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3">
        <v>1</v>
      </c>
      <c r="C3" s="161" t="s">
        <v>22</v>
      </c>
      <c r="D3" s="162">
        <v>143.08148148148149</v>
      </c>
      <c r="E3" s="94">
        <v>1</v>
      </c>
      <c r="F3" s="168" t="s">
        <v>25</v>
      </c>
      <c r="G3" s="162">
        <v>146.10434782608695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3">
        <v>2</v>
      </c>
      <c r="C4" s="161" t="s">
        <v>82</v>
      </c>
      <c r="D4" s="162">
        <v>142.84814814814814</v>
      </c>
      <c r="E4" s="94">
        <v>2</v>
      </c>
      <c r="F4" s="168" t="s">
        <v>43</v>
      </c>
      <c r="G4" s="162">
        <v>145.38260869565218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3">
        <v>3</v>
      </c>
      <c r="C5" s="161" t="s">
        <v>24</v>
      </c>
      <c r="D5" s="162">
        <v>141.71600000000001</v>
      </c>
      <c r="E5" s="94">
        <v>3</v>
      </c>
      <c r="F5" s="168" t="s">
        <v>44</v>
      </c>
      <c r="G5" s="162">
        <v>144.84736842105264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3">
        <v>4</v>
      </c>
      <c r="C6" s="161" t="s">
        <v>53</v>
      </c>
      <c r="D6" s="162">
        <v>141.25833333333333</v>
      </c>
      <c r="E6" s="94">
        <v>4</v>
      </c>
      <c r="F6" s="169" t="s">
        <v>48</v>
      </c>
      <c r="G6" s="162">
        <v>144.38888888888889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3">
        <v>5</v>
      </c>
      <c r="C7" s="161" t="s">
        <v>34</v>
      </c>
      <c r="D7" s="163">
        <v>137.85599999999999</v>
      </c>
      <c r="E7" s="94">
        <v>5</v>
      </c>
      <c r="F7" s="168" t="s">
        <v>33</v>
      </c>
      <c r="G7" s="162">
        <v>144.02799999999999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3">
        <v>6</v>
      </c>
      <c r="C8" s="164" t="s">
        <v>49</v>
      </c>
      <c r="D8" s="162">
        <v>135.82962962962964</v>
      </c>
      <c r="E8" s="94">
        <v>6</v>
      </c>
      <c r="F8" s="168" t="s">
        <v>59</v>
      </c>
      <c r="G8" s="162">
        <v>143.15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3">
        <v>7</v>
      </c>
      <c r="C9" s="161" t="s">
        <v>32</v>
      </c>
      <c r="D9" s="162">
        <v>135.09629629629629</v>
      </c>
      <c r="E9" s="94">
        <v>7</v>
      </c>
      <c r="F9" s="161" t="s">
        <v>90</v>
      </c>
      <c r="G9" s="162">
        <v>142.42608695652174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3">
        <v>8</v>
      </c>
      <c r="C10" s="161" t="s">
        <v>56</v>
      </c>
      <c r="D10" s="162">
        <v>125.72592592592592</v>
      </c>
      <c r="E10" s="94">
        <v>8</v>
      </c>
      <c r="F10" s="168" t="s">
        <v>23</v>
      </c>
      <c r="G10" s="162">
        <v>142.42400000000001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3">
        <v>9</v>
      </c>
      <c r="C11" s="161" t="s">
        <v>29</v>
      </c>
      <c r="D11" s="162">
        <v>124.9</v>
      </c>
      <c r="E11" s="94">
        <v>9</v>
      </c>
      <c r="F11" s="168" t="s">
        <v>12</v>
      </c>
      <c r="G11" s="162">
        <v>139.08799999999999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3">
        <v>10</v>
      </c>
      <c r="C12" s="161" t="s">
        <v>30</v>
      </c>
      <c r="D12" s="162">
        <v>123.91111111111111</v>
      </c>
      <c r="E12" s="94">
        <v>10</v>
      </c>
      <c r="F12" s="341" t="s">
        <v>93</v>
      </c>
      <c r="G12" s="170">
        <v>138.34399999999999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3">
        <v>11</v>
      </c>
      <c r="C13" s="161" t="s">
        <v>54</v>
      </c>
      <c r="D13" s="165">
        <v>122.804</v>
      </c>
      <c r="E13" s="94">
        <v>11</v>
      </c>
      <c r="F13" s="168" t="s">
        <v>27</v>
      </c>
      <c r="G13" s="162">
        <v>137.96956521739131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3">
        <v>12</v>
      </c>
      <c r="C14" s="161" t="s">
        <v>35</v>
      </c>
      <c r="D14" s="165">
        <v>114.235</v>
      </c>
      <c r="E14" s="94">
        <v>12</v>
      </c>
      <c r="F14" s="168" t="s">
        <v>3</v>
      </c>
      <c r="G14" s="162">
        <v>137.1037037037037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3"/>
      <c r="C15" s="314"/>
      <c r="D15" s="261"/>
      <c r="E15" s="94">
        <v>13</v>
      </c>
      <c r="F15" s="168" t="s">
        <v>71</v>
      </c>
      <c r="G15" s="162">
        <v>136.67826086956521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3"/>
      <c r="C16" s="315"/>
      <c r="D16" s="261"/>
      <c r="E16" s="94">
        <v>14</v>
      </c>
      <c r="F16" s="168" t="s">
        <v>83</v>
      </c>
      <c r="G16" s="162">
        <v>134.864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3"/>
      <c r="C17" s="316"/>
      <c r="D17" s="261"/>
      <c r="E17" s="94">
        <v>15</v>
      </c>
      <c r="F17" s="168" t="s">
        <v>26</v>
      </c>
      <c r="G17" s="162">
        <v>133.15555555555557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99"/>
      <c r="D18" s="400"/>
      <c r="E18" s="94">
        <v>16</v>
      </c>
      <c r="F18" s="168" t="s">
        <v>2</v>
      </c>
      <c r="G18" s="162">
        <v>130.7037037037037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401" t="s">
        <v>57</v>
      </c>
      <c r="D19" s="402"/>
      <c r="E19" s="94">
        <v>17</v>
      </c>
      <c r="F19" s="381" t="s">
        <v>97</v>
      </c>
      <c r="G19" s="162">
        <v>129.93076923076924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401" t="s">
        <v>58</v>
      </c>
      <c r="D20" s="402"/>
      <c r="E20" s="94">
        <v>18</v>
      </c>
      <c r="F20" s="168" t="s">
        <v>95</v>
      </c>
      <c r="G20" s="162">
        <v>129.03333333333333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381" t="s">
        <v>47</v>
      </c>
      <c r="G21" s="162">
        <v>128.93333333333334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168" t="s">
        <v>104</v>
      </c>
      <c r="G22" s="162">
        <v>128.75263157894736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65" t="s">
        <v>69</v>
      </c>
      <c r="G23" s="162">
        <v>120.50434782608696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82" t="s">
        <v>31</v>
      </c>
      <c r="G24" s="162">
        <v>120.42307692307692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67"/>
      <c r="D25" s="69"/>
      <c r="E25" s="94">
        <v>23</v>
      </c>
      <c r="F25" s="382" t="s">
        <v>114</v>
      </c>
      <c r="G25" s="162">
        <v>114.4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3" t="s">
        <v>108</v>
      </c>
      <c r="D26" s="69"/>
      <c r="E26" s="94">
        <v>24</v>
      </c>
      <c r="F26" s="365" t="s">
        <v>87</v>
      </c>
      <c r="G26" s="162">
        <v>112.85384615384615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600000000000001">
      <c r="A27" s="65"/>
      <c r="B27" s="66"/>
      <c r="C27" s="273" t="s">
        <v>94</v>
      </c>
      <c r="D27" s="69"/>
      <c r="E27" s="94">
        <v>25</v>
      </c>
      <c r="F27" s="385" t="s">
        <v>98</v>
      </c>
      <c r="G27" s="162">
        <v>106.20769230769231</v>
      </c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3.95" customHeight="1">
      <c r="A28" s="65"/>
      <c r="B28" s="32"/>
      <c r="C28" s="90"/>
      <c r="D28" s="91"/>
      <c r="E28" s="42"/>
      <c r="F28" s="42"/>
      <c r="G28" s="92"/>
      <c r="H28" s="65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67"/>
      <c r="D29" s="93"/>
      <c r="E29" s="59"/>
      <c r="F29" s="59"/>
      <c r="G29" s="68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66"/>
      <c r="C30" s="73"/>
      <c r="D30" s="72"/>
      <c r="E30" s="59"/>
      <c r="F30" s="59"/>
      <c r="G30" s="94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95"/>
      <c r="C31" s="96"/>
      <c r="D31" s="97"/>
      <c r="E31" s="59"/>
      <c r="F31" s="98"/>
      <c r="G31" s="99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9"/>
      <c r="E38" s="59"/>
      <c r="F38" s="59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 ht="18.600000000000001">
      <c r="B39" s="66"/>
      <c r="C39" s="67"/>
      <c r="D39" s="60"/>
      <c r="E39" s="95"/>
      <c r="F39" s="95"/>
      <c r="G39" s="68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2:18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1"/>
  <sheetViews>
    <sheetView workbookViewId="0">
      <selection activeCell="O48" sqref="O48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88" t="s">
        <v>1</v>
      </c>
      <c r="D1" s="389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46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46086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2902</v>
      </c>
      <c r="K3" s="144">
        <v>0</v>
      </c>
      <c r="L3" s="144">
        <v>2930</v>
      </c>
      <c r="M3" s="144">
        <v>0</v>
      </c>
      <c r="N3" s="142">
        <v>2922</v>
      </c>
      <c r="O3" s="142">
        <v>2928</v>
      </c>
      <c r="P3" s="142">
        <v>2867</v>
      </c>
      <c r="Q3" s="142">
        <v>0</v>
      </c>
      <c r="R3" s="142">
        <v>0</v>
      </c>
      <c r="S3" s="142">
        <v>0</v>
      </c>
      <c r="T3" s="146">
        <v>33604</v>
      </c>
      <c r="U3" s="101">
        <v>146.10434782608695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43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2886</v>
      </c>
      <c r="K4" s="144">
        <v>0</v>
      </c>
      <c r="L4" s="144">
        <v>2903</v>
      </c>
      <c r="M4" s="144">
        <v>2932</v>
      </c>
      <c r="N4" s="142">
        <v>2897</v>
      </c>
      <c r="O4" s="142">
        <v>2942</v>
      </c>
      <c r="P4" s="142">
        <v>2912</v>
      </c>
      <c r="Q4" s="142">
        <v>0</v>
      </c>
      <c r="R4" s="142">
        <v>0</v>
      </c>
      <c r="S4" s="142">
        <v>0</v>
      </c>
      <c r="T4" s="146">
        <v>33438</v>
      </c>
      <c r="U4" s="101">
        <v>145.38260869565218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44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2851</v>
      </c>
      <c r="M5" s="144">
        <v>2956</v>
      </c>
      <c r="N5" s="142">
        <v>2874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27521</v>
      </c>
      <c r="U5" s="101">
        <v>144.84736842105264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48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2894</v>
      </c>
      <c r="K6" s="144">
        <v>2888</v>
      </c>
      <c r="L6" s="144">
        <v>2887</v>
      </c>
      <c r="M6" s="144">
        <v>2894</v>
      </c>
      <c r="N6" s="142">
        <v>2891</v>
      </c>
      <c r="O6" s="142">
        <v>2894</v>
      </c>
      <c r="P6" s="142">
        <v>2882</v>
      </c>
      <c r="Q6" s="142">
        <v>0</v>
      </c>
      <c r="R6" s="142">
        <v>0</v>
      </c>
      <c r="S6" s="142">
        <v>0</v>
      </c>
      <c r="T6" s="146">
        <v>38985</v>
      </c>
      <c r="U6" s="101">
        <v>144.38888888888889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33</v>
      </c>
      <c r="C7" s="142">
        <v>2852</v>
      </c>
      <c r="D7" s="142">
        <v>2897</v>
      </c>
      <c r="E7" s="142">
        <v>2864</v>
      </c>
      <c r="F7" s="142">
        <v>0</v>
      </c>
      <c r="G7" s="142">
        <v>2882</v>
      </c>
      <c r="H7" s="142">
        <v>2875</v>
      </c>
      <c r="I7" s="144">
        <v>2871</v>
      </c>
      <c r="J7" s="144">
        <v>2879</v>
      </c>
      <c r="K7" s="144">
        <v>2878</v>
      </c>
      <c r="L7" s="144">
        <v>2880</v>
      </c>
      <c r="M7" s="144">
        <v>1436</v>
      </c>
      <c r="N7" s="142">
        <v>2898</v>
      </c>
      <c r="O7" s="142">
        <v>2893</v>
      </c>
      <c r="P7" s="142">
        <v>2902</v>
      </c>
      <c r="Q7" s="142">
        <v>0</v>
      </c>
      <c r="R7" s="142">
        <v>0</v>
      </c>
      <c r="S7" s="142">
        <v>0</v>
      </c>
      <c r="T7" s="146">
        <v>36007</v>
      </c>
      <c r="U7" s="101">
        <v>144.02799999999999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59</v>
      </c>
      <c r="C8" s="143">
        <v>2880</v>
      </c>
      <c r="D8" s="143">
        <v>2874</v>
      </c>
      <c r="E8" s="143">
        <v>2909</v>
      </c>
      <c r="F8" s="143">
        <v>1443</v>
      </c>
      <c r="G8" s="143">
        <v>2870</v>
      </c>
      <c r="H8" s="143">
        <v>2894</v>
      </c>
      <c r="I8" s="143">
        <v>2856</v>
      </c>
      <c r="J8" s="143">
        <v>2873</v>
      </c>
      <c r="K8" s="145">
        <v>2793</v>
      </c>
      <c r="L8" s="145">
        <v>2886</v>
      </c>
      <c r="M8" s="145">
        <v>2842</v>
      </c>
      <c r="N8" s="145">
        <v>2827</v>
      </c>
      <c r="O8" s="145">
        <v>1396</v>
      </c>
      <c r="P8" s="143">
        <v>2876</v>
      </c>
      <c r="Q8" s="143">
        <v>0</v>
      </c>
      <c r="R8" s="143">
        <v>0</v>
      </c>
      <c r="S8" s="143">
        <v>0</v>
      </c>
      <c r="T8" s="146">
        <v>37219</v>
      </c>
      <c r="U8" s="101">
        <v>143.15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2843</v>
      </c>
      <c r="K9" s="144">
        <v>0</v>
      </c>
      <c r="L9" s="144">
        <v>2833</v>
      </c>
      <c r="M9" s="144">
        <v>2870</v>
      </c>
      <c r="N9" s="144">
        <v>2848</v>
      </c>
      <c r="O9" s="144">
        <v>2853</v>
      </c>
      <c r="P9" s="142">
        <v>2883</v>
      </c>
      <c r="Q9" s="142">
        <v>0</v>
      </c>
      <c r="R9" s="142">
        <v>0</v>
      </c>
      <c r="S9" s="142">
        <v>0</v>
      </c>
      <c r="T9" s="146">
        <v>35606</v>
      </c>
      <c r="U9" s="101">
        <v>142.42400000000001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391" t="s">
        <v>1</v>
      </c>
      <c r="D10" s="392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46086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63" t="s">
        <v>22</v>
      </c>
      <c r="C12" s="142">
        <v>2874</v>
      </c>
      <c r="D12" s="366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2881</v>
      </c>
      <c r="K12" s="144">
        <v>2891</v>
      </c>
      <c r="L12" s="144">
        <v>2912</v>
      </c>
      <c r="M12" s="144">
        <v>2842</v>
      </c>
      <c r="N12" s="144">
        <v>2900</v>
      </c>
      <c r="O12" s="144">
        <v>2825</v>
      </c>
      <c r="P12" s="142">
        <v>2848</v>
      </c>
      <c r="Q12" s="142">
        <v>0</v>
      </c>
      <c r="R12" s="142">
        <v>0</v>
      </c>
      <c r="S12" s="142">
        <v>0</v>
      </c>
      <c r="T12" s="251">
        <v>38632</v>
      </c>
      <c r="U12" s="101">
        <v>143.08148148148149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379" t="s">
        <v>82</v>
      </c>
      <c r="C13" s="262">
        <v>2821</v>
      </c>
      <c r="D13" s="262">
        <v>2837</v>
      </c>
      <c r="E13" s="262">
        <v>2843</v>
      </c>
      <c r="F13" s="262">
        <v>1424</v>
      </c>
      <c r="G13" s="262">
        <v>2837</v>
      </c>
      <c r="H13" s="262">
        <v>2874</v>
      </c>
      <c r="I13" s="293">
        <v>2850</v>
      </c>
      <c r="J13" s="293">
        <v>2868</v>
      </c>
      <c r="K13" s="293">
        <v>2881</v>
      </c>
      <c r="L13" s="293">
        <v>2867</v>
      </c>
      <c r="M13" s="293">
        <v>2872</v>
      </c>
      <c r="N13" s="262">
        <v>2886</v>
      </c>
      <c r="O13" s="262">
        <v>2875</v>
      </c>
      <c r="P13" s="262">
        <v>2834</v>
      </c>
      <c r="Q13" s="262">
        <v>0</v>
      </c>
      <c r="R13" s="294">
        <v>0</v>
      </c>
      <c r="S13" s="294">
        <v>0</v>
      </c>
      <c r="T13" s="146">
        <v>38569</v>
      </c>
      <c r="U13" s="101">
        <v>142.84814814814814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90</v>
      </c>
      <c r="C14" s="143">
        <v>0</v>
      </c>
      <c r="D14" s="143">
        <v>2845</v>
      </c>
      <c r="E14" s="143">
        <v>2755</v>
      </c>
      <c r="F14" s="143">
        <v>1410</v>
      </c>
      <c r="G14" s="143">
        <v>2881</v>
      </c>
      <c r="H14" s="143">
        <v>2845</v>
      </c>
      <c r="I14" s="145">
        <v>2842</v>
      </c>
      <c r="J14" s="145">
        <v>2861</v>
      </c>
      <c r="K14" s="145">
        <v>2852</v>
      </c>
      <c r="L14" s="145">
        <v>2829</v>
      </c>
      <c r="M14" s="145">
        <v>2879</v>
      </c>
      <c r="N14" s="143">
        <v>2904</v>
      </c>
      <c r="O14" s="143">
        <v>2855</v>
      </c>
      <c r="P14" s="143">
        <v>0</v>
      </c>
      <c r="Q14" s="143">
        <v>0</v>
      </c>
      <c r="R14" s="143">
        <v>0</v>
      </c>
      <c r="S14" s="143">
        <v>0</v>
      </c>
      <c r="T14" s="146">
        <v>32758</v>
      </c>
      <c r="U14" s="101">
        <v>142.42608695652174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24</v>
      </c>
      <c r="C15" s="142">
        <v>2863</v>
      </c>
      <c r="D15" s="142">
        <v>2803</v>
      </c>
      <c r="E15" s="142">
        <v>2852</v>
      </c>
      <c r="F15" s="142">
        <v>1421</v>
      </c>
      <c r="G15" s="142">
        <v>2840</v>
      </c>
      <c r="H15" s="142">
        <v>2862</v>
      </c>
      <c r="I15" s="144">
        <v>2842</v>
      </c>
      <c r="J15" s="144">
        <v>2842</v>
      </c>
      <c r="K15" s="144">
        <v>0</v>
      </c>
      <c r="L15" s="144">
        <v>2862</v>
      </c>
      <c r="M15" s="144">
        <v>2830</v>
      </c>
      <c r="N15" s="142">
        <v>2784</v>
      </c>
      <c r="O15" s="142">
        <v>2758</v>
      </c>
      <c r="P15" s="142">
        <v>2870</v>
      </c>
      <c r="Q15" s="142">
        <v>0</v>
      </c>
      <c r="R15" s="143">
        <v>0</v>
      </c>
      <c r="S15" s="143">
        <v>0</v>
      </c>
      <c r="T15" s="146">
        <v>35429</v>
      </c>
      <c r="U15" s="101">
        <v>141.71600000000001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53</v>
      </c>
      <c r="C16" s="262">
        <v>2833</v>
      </c>
      <c r="D16" s="262">
        <v>2831</v>
      </c>
      <c r="E16" s="262">
        <v>2819</v>
      </c>
      <c r="F16" s="262">
        <v>0</v>
      </c>
      <c r="G16" s="262">
        <v>2806</v>
      </c>
      <c r="H16" s="262">
        <v>2768</v>
      </c>
      <c r="I16" s="293">
        <v>2839</v>
      </c>
      <c r="J16" s="293">
        <v>2831</v>
      </c>
      <c r="K16" s="293">
        <v>2855</v>
      </c>
      <c r="L16" s="293">
        <v>2862</v>
      </c>
      <c r="M16" s="293">
        <v>0</v>
      </c>
      <c r="N16" s="262">
        <v>2856</v>
      </c>
      <c r="O16" s="262">
        <v>2805</v>
      </c>
      <c r="P16" s="262">
        <v>2797</v>
      </c>
      <c r="Q16" s="262">
        <v>0</v>
      </c>
      <c r="R16" s="294">
        <v>0</v>
      </c>
      <c r="S16" s="294">
        <v>0</v>
      </c>
      <c r="T16" s="146">
        <v>33902</v>
      </c>
      <c r="U16" s="101">
        <v>141.25833333333333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27</v>
      </c>
      <c r="C17" s="293">
        <v>2737</v>
      </c>
      <c r="D17" s="296">
        <v>2726</v>
      </c>
      <c r="E17" s="296">
        <v>0</v>
      </c>
      <c r="F17" s="293">
        <v>1395</v>
      </c>
      <c r="G17" s="296">
        <v>2796</v>
      </c>
      <c r="H17" s="296">
        <v>2788</v>
      </c>
      <c r="I17" s="296">
        <v>2812</v>
      </c>
      <c r="J17" s="296">
        <v>2803</v>
      </c>
      <c r="K17" s="296">
        <v>0</v>
      </c>
      <c r="L17" s="296">
        <v>2713</v>
      </c>
      <c r="M17" s="296">
        <v>2747</v>
      </c>
      <c r="N17" s="296">
        <v>2741</v>
      </c>
      <c r="O17" s="296">
        <v>2744</v>
      </c>
      <c r="P17" s="296">
        <v>2731</v>
      </c>
      <c r="Q17" s="296">
        <v>0</v>
      </c>
      <c r="R17" s="296">
        <v>0</v>
      </c>
      <c r="S17" s="296">
        <v>0</v>
      </c>
      <c r="T17" s="146">
        <v>31733</v>
      </c>
      <c r="U17" s="101">
        <v>137.96956521739131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28</v>
      </c>
      <c r="C18" s="295">
        <v>2776</v>
      </c>
      <c r="D18" s="294">
        <v>2776</v>
      </c>
      <c r="E18" s="294">
        <v>2769</v>
      </c>
      <c r="F18" s="294">
        <v>1389</v>
      </c>
      <c r="G18" s="294">
        <v>2802</v>
      </c>
      <c r="H18" s="294">
        <v>2750</v>
      </c>
      <c r="I18" s="295">
        <v>2788</v>
      </c>
      <c r="J18" s="295">
        <v>2746</v>
      </c>
      <c r="K18" s="295">
        <v>2752</v>
      </c>
      <c r="L18" s="295">
        <v>0</v>
      </c>
      <c r="M18" s="295">
        <v>2683</v>
      </c>
      <c r="N18" s="294">
        <v>2739</v>
      </c>
      <c r="O18" s="294">
        <v>2784</v>
      </c>
      <c r="P18" s="294">
        <v>2710</v>
      </c>
      <c r="Q18" s="294">
        <v>0</v>
      </c>
      <c r="R18" s="294">
        <v>0</v>
      </c>
      <c r="S18" s="294">
        <v>0</v>
      </c>
      <c r="T18" s="146">
        <v>34464</v>
      </c>
      <c r="U18" s="101">
        <v>137.85599999999999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71</v>
      </c>
      <c r="C19" s="262">
        <v>2705</v>
      </c>
      <c r="D19" s="262">
        <v>0</v>
      </c>
      <c r="E19" s="262">
        <v>2626</v>
      </c>
      <c r="F19" s="262">
        <v>1376</v>
      </c>
      <c r="G19" s="262">
        <v>2719</v>
      </c>
      <c r="H19" s="262">
        <v>2749</v>
      </c>
      <c r="I19" s="293">
        <v>2728</v>
      </c>
      <c r="J19" s="293">
        <v>2722</v>
      </c>
      <c r="K19" s="293">
        <v>0</v>
      </c>
      <c r="L19" s="293">
        <v>2780</v>
      </c>
      <c r="M19" s="293">
        <v>2752</v>
      </c>
      <c r="N19" s="262">
        <v>2726</v>
      </c>
      <c r="O19" s="262">
        <v>2729</v>
      </c>
      <c r="P19" s="262">
        <v>2824</v>
      </c>
      <c r="Q19" s="262">
        <v>0</v>
      </c>
      <c r="R19" s="294">
        <v>0</v>
      </c>
      <c r="S19" s="294">
        <v>0</v>
      </c>
      <c r="T19" s="146">
        <v>31436</v>
      </c>
      <c r="U19" s="101">
        <v>136.67826086956521</v>
      </c>
      <c r="V19" s="120"/>
      <c r="W19" s="393"/>
      <c r="X19" s="393"/>
      <c r="Y19" s="393"/>
      <c r="Z19" s="62"/>
      <c r="AA19" s="62"/>
      <c r="AB19" s="62"/>
      <c r="AC19" s="62"/>
    </row>
    <row r="20" spans="1:29" ht="18.899999999999999" customHeight="1">
      <c r="A20" s="41"/>
      <c r="B20" s="51"/>
      <c r="C20" s="391" t="s">
        <v>1</v>
      </c>
      <c r="D20" s="392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46086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295">
        <v>2817</v>
      </c>
      <c r="D22" s="262">
        <v>2751</v>
      </c>
      <c r="E22" s="295">
        <v>2780</v>
      </c>
      <c r="F22" s="295">
        <v>1375</v>
      </c>
      <c r="G22" s="295">
        <v>2763</v>
      </c>
      <c r="H22" s="262">
        <v>2733</v>
      </c>
      <c r="I22" s="262">
        <v>2816</v>
      </c>
      <c r="J22" s="262">
        <v>0</v>
      </c>
      <c r="K22" s="262">
        <v>2803</v>
      </c>
      <c r="L22" s="262">
        <v>2805</v>
      </c>
      <c r="M22" s="262">
        <v>2795</v>
      </c>
      <c r="N22" s="295">
        <v>2768</v>
      </c>
      <c r="O22" s="262">
        <v>2751</v>
      </c>
      <c r="P22" s="262">
        <v>2815</v>
      </c>
      <c r="Q22" s="262">
        <v>0</v>
      </c>
      <c r="R22" s="262">
        <v>0</v>
      </c>
      <c r="S22" s="262">
        <v>0</v>
      </c>
      <c r="T22" s="146">
        <v>34772</v>
      </c>
      <c r="U22" s="101">
        <v>139.08799999999999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93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2708</v>
      </c>
      <c r="K23" s="145">
        <v>0</v>
      </c>
      <c r="L23" s="145">
        <v>2832</v>
      </c>
      <c r="M23" s="145">
        <v>2762</v>
      </c>
      <c r="N23" s="143">
        <v>2785</v>
      </c>
      <c r="O23" s="143">
        <v>2828</v>
      </c>
      <c r="P23" s="143">
        <v>2729</v>
      </c>
      <c r="Q23" s="143">
        <v>0</v>
      </c>
      <c r="R23" s="142">
        <v>0</v>
      </c>
      <c r="S23" s="142">
        <v>0</v>
      </c>
      <c r="T23" s="146">
        <v>34586</v>
      </c>
      <c r="U23" s="101">
        <v>138.34399999999999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295">
        <v>2814</v>
      </c>
      <c r="D24" s="262">
        <v>2792</v>
      </c>
      <c r="E24" s="295">
        <v>2794</v>
      </c>
      <c r="F24" s="295">
        <v>1345</v>
      </c>
      <c r="G24" s="295">
        <v>2699</v>
      </c>
      <c r="H24" s="262">
        <v>2728</v>
      </c>
      <c r="I24" s="262">
        <v>2728</v>
      </c>
      <c r="J24" s="262">
        <v>2649</v>
      </c>
      <c r="K24" s="262">
        <v>2734</v>
      </c>
      <c r="L24" s="262">
        <v>2808</v>
      </c>
      <c r="M24" s="262">
        <v>2709</v>
      </c>
      <c r="N24" s="295">
        <v>2770</v>
      </c>
      <c r="O24" s="262">
        <v>2761</v>
      </c>
      <c r="P24" s="262">
        <v>2687</v>
      </c>
      <c r="Q24" s="262">
        <v>0</v>
      </c>
      <c r="R24" s="262">
        <v>0</v>
      </c>
      <c r="S24" s="262">
        <v>0</v>
      </c>
      <c r="T24" s="146">
        <v>37018</v>
      </c>
      <c r="U24" s="101">
        <v>137.1037037037037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49</v>
      </c>
      <c r="C25" s="295">
        <v>2705</v>
      </c>
      <c r="D25" s="262">
        <v>2764</v>
      </c>
      <c r="E25" s="295">
        <v>2664</v>
      </c>
      <c r="F25" s="295">
        <v>1385</v>
      </c>
      <c r="G25" s="295">
        <v>2743</v>
      </c>
      <c r="H25" s="262">
        <v>2676</v>
      </c>
      <c r="I25" s="262">
        <v>2775</v>
      </c>
      <c r="J25" s="262">
        <v>2736</v>
      </c>
      <c r="K25" s="262">
        <v>2738</v>
      </c>
      <c r="L25" s="262">
        <v>2707</v>
      </c>
      <c r="M25" s="262">
        <v>2726</v>
      </c>
      <c r="N25" s="295">
        <v>2675</v>
      </c>
      <c r="O25" s="262">
        <v>2729</v>
      </c>
      <c r="P25" s="262">
        <v>2651</v>
      </c>
      <c r="Q25" s="262">
        <v>0</v>
      </c>
      <c r="R25" s="262">
        <v>0</v>
      </c>
      <c r="S25" s="262">
        <v>0</v>
      </c>
      <c r="T25" s="146">
        <v>36674</v>
      </c>
      <c r="U25" s="101">
        <v>135.82962962962964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295">
        <v>2702</v>
      </c>
      <c r="D26" s="262">
        <v>2717</v>
      </c>
      <c r="E26" s="295">
        <v>2705</v>
      </c>
      <c r="F26" s="295">
        <v>1318</v>
      </c>
      <c r="G26" s="295">
        <v>2683</v>
      </c>
      <c r="H26" s="262">
        <v>2718</v>
      </c>
      <c r="I26" s="262">
        <v>2698</v>
      </c>
      <c r="J26" s="262">
        <v>2663</v>
      </c>
      <c r="K26" s="262">
        <v>2763</v>
      </c>
      <c r="L26" s="262">
        <v>2759</v>
      </c>
      <c r="M26" s="262">
        <v>2677</v>
      </c>
      <c r="N26" s="295">
        <v>2685</v>
      </c>
      <c r="O26" s="262">
        <v>2644</v>
      </c>
      <c r="P26" s="262">
        <v>2744</v>
      </c>
      <c r="Q26" s="262">
        <v>0</v>
      </c>
      <c r="R26" s="262">
        <v>0</v>
      </c>
      <c r="S26" s="262">
        <v>0</v>
      </c>
      <c r="T26" s="146">
        <v>36476</v>
      </c>
      <c r="U26" s="101">
        <v>135.09629629629629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83</v>
      </c>
      <c r="C27" s="294">
        <v>2756</v>
      </c>
      <c r="D27" s="294">
        <v>2774</v>
      </c>
      <c r="E27" s="294">
        <v>2653</v>
      </c>
      <c r="F27" s="294">
        <v>1327</v>
      </c>
      <c r="G27" s="294">
        <v>2618</v>
      </c>
      <c r="H27" s="294">
        <v>2727</v>
      </c>
      <c r="I27" s="294">
        <v>2638</v>
      </c>
      <c r="J27" s="294">
        <v>2678</v>
      </c>
      <c r="K27" s="294">
        <v>2712</v>
      </c>
      <c r="L27" s="295">
        <v>2693</v>
      </c>
      <c r="M27" s="295">
        <v>2726</v>
      </c>
      <c r="N27" s="294">
        <v>2671</v>
      </c>
      <c r="O27" s="294">
        <v>2743</v>
      </c>
      <c r="P27" s="294">
        <v>0</v>
      </c>
      <c r="Q27" s="294">
        <v>0</v>
      </c>
      <c r="R27" s="294">
        <v>0</v>
      </c>
      <c r="S27" s="294">
        <v>0</v>
      </c>
      <c r="T27" s="146">
        <v>33716</v>
      </c>
      <c r="U27" s="101">
        <v>134.864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4">
        <v>2711</v>
      </c>
      <c r="D28" s="294">
        <v>2689</v>
      </c>
      <c r="E28" s="294">
        <v>2702</v>
      </c>
      <c r="F28" s="294">
        <v>1283</v>
      </c>
      <c r="G28" s="294">
        <v>2591</v>
      </c>
      <c r="H28" s="294">
        <v>2657</v>
      </c>
      <c r="I28" s="295">
        <v>2704</v>
      </c>
      <c r="J28" s="295">
        <v>2624</v>
      </c>
      <c r="K28" s="295">
        <v>2694</v>
      </c>
      <c r="L28" s="295">
        <v>2601</v>
      </c>
      <c r="M28" s="295">
        <v>2621</v>
      </c>
      <c r="N28" s="294">
        <v>2682</v>
      </c>
      <c r="O28" s="294">
        <v>2639</v>
      </c>
      <c r="P28" s="294">
        <v>2754</v>
      </c>
      <c r="Q28" s="294">
        <v>0</v>
      </c>
      <c r="R28" s="262">
        <v>0</v>
      </c>
      <c r="S28" s="262">
        <v>0</v>
      </c>
      <c r="T28" s="146">
        <v>35952</v>
      </c>
      <c r="U28" s="101">
        <v>133.15555555555557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41</v>
      </c>
      <c r="C29" s="293">
        <v>2578</v>
      </c>
      <c r="D29" s="293">
        <v>2505</v>
      </c>
      <c r="E29" s="262">
        <v>2636</v>
      </c>
      <c r="F29" s="262">
        <v>1310</v>
      </c>
      <c r="G29" s="262">
        <v>2675</v>
      </c>
      <c r="H29" s="262">
        <v>2632</v>
      </c>
      <c r="I29" s="262">
        <v>2658</v>
      </c>
      <c r="J29" s="262">
        <v>2653</v>
      </c>
      <c r="K29" s="293">
        <v>2592</v>
      </c>
      <c r="L29" s="293">
        <v>2585</v>
      </c>
      <c r="M29" s="293">
        <v>2596</v>
      </c>
      <c r="N29" s="293">
        <v>2606</v>
      </c>
      <c r="O29" s="293">
        <v>2615</v>
      </c>
      <c r="P29" s="262">
        <v>2649</v>
      </c>
      <c r="Q29" s="262">
        <v>0</v>
      </c>
      <c r="R29" s="262">
        <v>0</v>
      </c>
      <c r="S29" s="262">
        <v>0</v>
      </c>
      <c r="T29" s="146">
        <v>35290</v>
      </c>
      <c r="U29" s="101">
        <v>130.7037037037037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97</v>
      </c>
      <c r="C30" s="144">
        <v>2520</v>
      </c>
      <c r="D30" s="211">
        <v>2604</v>
      </c>
      <c r="E30" s="211">
        <v>2607</v>
      </c>
      <c r="F30" s="211">
        <v>1277</v>
      </c>
      <c r="G30" s="144">
        <v>2509</v>
      </c>
      <c r="H30" s="211">
        <v>0</v>
      </c>
      <c r="I30" s="211">
        <v>2656</v>
      </c>
      <c r="J30" s="211">
        <v>2718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0</v>
      </c>
      <c r="T30" s="146">
        <v>16891</v>
      </c>
      <c r="U30" s="101">
        <v>129.93076923076924</v>
      </c>
      <c r="V30" s="120"/>
      <c r="W30" s="387"/>
      <c r="X30" s="387"/>
      <c r="Y30" s="387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95</v>
      </c>
      <c r="C31" s="144">
        <v>2643</v>
      </c>
      <c r="D31" s="144">
        <v>2575</v>
      </c>
      <c r="E31" s="142">
        <v>2519</v>
      </c>
      <c r="F31" s="142">
        <v>1290</v>
      </c>
      <c r="G31" s="142">
        <v>2596</v>
      </c>
      <c r="H31" s="142">
        <v>2579</v>
      </c>
      <c r="I31" s="142">
        <v>2619</v>
      </c>
      <c r="J31" s="142">
        <v>2610</v>
      </c>
      <c r="K31" s="142">
        <v>2590</v>
      </c>
      <c r="L31" s="142">
        <v>2569</v>
      </c>
      <c r="M31" s="142">
        <v>2572</v>
      </c>
      <c r="N31" s="142">
        <v>2553</v>
      </c>
      <c r="O31" s="142">
        <v>2578</v>
      </c>
      <c r="P31" s="142">
        <v>2546</v>
      </c>
      <c r="Q31" s="142">
        <v>0</v>
      </c>
      <c r="R31" s="142">
        <v>0</v>
      </c>
      <c r="S31" s="142">
        <v>0</v>
      </c>
      <c r="T31" s="146">
        <v>34839</v>
      </c>
      <c r="U31" s="101">
        <v>129.03333333333333</v>
      </c>
      <c r="V31" s="120"/>
      <c r="W31" s="252"/>
      <c r="X31" s="252"/>
      <c r="Y31" s="252"/>
      <c r="Z31" s="62"/>
      <c r="AA31" s="62"/>
      <c r="AB31" s="62"/>
      <c r="AC31" s="62"/>
    </row>
    <row r="32" spans="1:29" ht="18.899999999999999" customHeight="1">
      <c r="A32" s="41"/>
      <c r="B32" s="51"/>
      <c r="C32" s="391" t="s">
        <v>1</v>
      </c>
      <c r="D32" s="392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2"/>
      <c r="X32" s="252"/>
      <c r="Y32" s="252"/>
      <c r="Z32" s="62"/>
      <c r="AA32" s="62"/>
      <c r="AB32" s="62"/>
      <c r="AC32" s="62"/>
    </row>
    <row r="33" spans="1:29" ht="18.899999999999999" customHeight="1">
      <c r="A33" s="41"/>
      <c r="B33" s="100" t="s">
        <v>96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46086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2"/>
      <c r="X33" s="252"/>
      <c r="Y33" s="252"/>
      <c r="Z33" s="62"/>
      <c r="AA33" s="62"/>
      <c r="AB33" s="62"/>
      <c r="AC33" s="62"/>
    </row>
    <row r="34" spans="1:29" ht="18.899999999999999" customHeight="1">
      <c r="A34" s="41">
        <v>1</v>
      </c>
      <c r="B34" s="363" t="s">
        <v>47</v>
      </c>
      <c r="C34" s="142">
        <v>2505</v>
      </c>
      <c r="D34" s="142">
        <v>2612</v>
      </c>
      <c r="E34" s="142">
        <v>2500</v>
      </c>
      <c r="F34" s="142">
        <v>1257</v>
      </c>
      <c r="G34" s="142">
        <v>2613</v>
      </c>
      <c r="H34" s="142">
        <v>2638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2609</v>
      </c>
      <c r="O34" s="144">
        <v>0</v>
      </c>
      <c r="P34" s="142">
        <v>2606</v>
      </c>
      <c r="Q34" s="142">
        <v>0</v>
      </c>
      <c r="R34" s="144">
        <v>0</v>
      </c>
      <c r="S34" s="144">
        <v>0</v>
      </c>
      <c r="T34" s="251">
        <v>19340</v>
      </c>
      <c r="U34" s="367">
        <v>128.93333333333334</v>
      </c>
      <c r="V34" s="120"/>
      <c r="W34" s="252"/>
      <c r="X34" s="252"/>
      <c r="Y34" s="252"/>
      <c r="Z34" s="62"/>
      <c r="AA34" s="62"/>
      <c r="AB34" s="62"/>
      <c r="AC34" s="62"/>
    </row>
    <row r="35" spans="1:29" ht="18.899999999999999" customHeight="1">
      <c r="A35" s="41">
        <v>2</v>
      </c>
      <c r="B35" s="363" t="s">
        <v>104</v>
      </c>
      <c r="C35" s="142">
        <v>0</v>
      </c>
      <c r="D35" s="142">
        <v>0</v>
      </c>
      <c r="E35" s="142">
        <v>0</v>
      </c>
      <c r="F35" s="142">
        <v>1173</v>
      </c>
      <c r="G35" s="142">
        <v>2305</v>
      </c>
      <c r="H35" s="142">
        <v>2523</v>
      </c>
      <c r="I35" s="144">
        <v>0</v>
      </c>
      <c r="J35" s="144">
        <v>2655</v>
      </c>
      <c r="K35" s="144">
        <v>2636</v>
      </c>
      <c r="L35" s="144">
        <v>2675</v>
      </c>
      <c r="M35" s="144">
        <v>2576</v>
      </c>
      <c r="N35" s="144">
        <v>2693</v>
      </c>
      <c r="O35" s="144">
        <v>2594</v>
      </c>
      <c r="P35" s="142">
        <v>2633</v>
      </c>
      <c r="Q35" s="142">
        <v>0</v>
      </c>
      <c r="R35" s="144">
        <v>0</v>
      </c>
      <c r="S35" s="144">
        <v>0</v>
      </c>
      <c r="T35" s="251">
        <v>24463</v>
      </c>
      <c r="U35" s="367">
        <v>128.75263157894736</v>
      </c>
      <c r="V35" s="120"/>
      <c r="W35" s="252"/>
      <c r="X35" s="252"/>
      <c r="Y35" s="252"/>
      <c r="Z35" s="62"/>
      <c r="AA35" s="62"/>
      <c r="AB35" s="62"/>
      <c r="AC35" s="62"/>
    </row>
    <row r="36" spans="1:29" ht="18.899999999999999" customHeight="1">
      <c r="A36" s="41">
        <v>3</v>
      </c>
      <c r="B36" s="363" t="s">
        <v>56</v>
      </c>
      <c r="C36" s="142">
        <v>2435</v>
      </c>
      <c r="D36" s="142">
        <v>2489</v>
      </c>
      <c r="E36" s="142">
        <v>2469</v>
      </c>
      <c r="F36" s="142">
        <v>1212</v>
      </c>
      <c r="G36" s="142">
        <v>2479</v>
      </c>
      <c r="H36" s="142">
        <v>2588</v>
      </c>
      <c r="I36" s="144">
        <v>2528</v>
      </c>
      <c r="J36" s="144">
        <v>2595</v>
      </c>
      <c r="K36" s="144">
        <v>2445</v>
      </c>
      <c r="L36" s="144">
        <v>2444</v>
      </c>
      <c r="M36" s="144">
        <v>2558</v>
      </c>
      <c r="N36" s="144">
        <v>2540</v>
      </c>
      <c r="O36" s="144">
        <v>2537</v>
      </c>
      <c r="P36" s="142">
        <v>2627</v>
      </c>
      <c r="Q36" s="142">
        <v>0</v>
      </c>
      <c r="R36" s="144">
        <v>0</v>
      </c>
      <c r="S36" s="144">
        <v>0</v>
      </c>
      <c r="T36" s="251">
        <v>33946</v>
      </c>
      <c r="U36" s="367">
        <v>125.72592592592592</v>
      </c>
      <c r="V36" s="120"/>
      <c r="W36" s="252"/>
      <c r="X36" s="252"/>
      <c r="Y36" s="252"/>
      <c r="Z36" s="62"/>
      <c r="AA36" s="62"/>
      <c r="AB36" s="62"/>
      <c r="AC36" s="62"/>
    </row>
    <row r="37" spans="1:29" ht="18.899999999999999" customHeight="1">
      <c r="A37" s="41">
        <v>4</v>
      </c>
      <c r="B37" s="363" t="s">
        <v>29</v>
      </c>
      <c r="C37" s="142">
        <v>2469</v>
      </c>
      <c r="D37" s="142">
        <v>2475</v>
      </c>
      <c r="E37" s="142">
        <v>2530</v>
      </c>
      <c r="F37" s="142">
        <v>1309</v>
      </c>
      <c r="G37" s="142">
        <v>2500</v>
      </c>
      <c r="H37" s="142">
        <v>2449</v>
      </c>
      <c r="I37" s="144">
        <v>2491</v>
      </c>
      <c r="J37" s="144">
        <v>2492</v>
      </c>
      <c r="K37" s="144">
        <v>2496</v>
      </c>
      <c r="L37" s="144">
        <v>2494</v>
      </c>
      <c r="M37" s="144">
        <v>0</v>
      </c>
      <c r="N37" s="144">
        <v>0</v>
      </c>
      <c r="O37" s="144">
        <v>2524</v>
      </c>
      <c r="P37" s="142">
        <v>0</v>
      </c>
      <c r="Q37" s="142">
        <v>0</v>
      </c>
      <c r="R37" s="144">
        <v>0</v>
      </c>
      <c r="S37" s="144">
        <v>0</v>
      </c>
      <c r="T37" s="251">
        <v>26229</v>
      </c>
      <c r="U37" s="367">
        <v>124.9</v>
      </c>
      <c r="V37" s="120"/>
      <c r="W37" s="252"/>
      <c r="X37" s="252"/>
      <c r="Y37" s="252"/>
      <c r="Z37" s="62"/>
      <c r="AA37" s="62"/>
      <c r="AB37" s="62"/>
      <c r="AC37" s="62"/>
    </row>
    <row r="38" spans="1:29" ht="18.899999999999999" customHeight="1">
      <c r="A38" s="41">
        <v>5</v>
      </c>
      <c r="B38" s="363" t="s">
        <v>30</v>
      </c>
      <c r="C38" s="142">
        <v>2500</v>
      </c>
      <c r="D38" s="142">
        <v>2440</v>
      </c>
      <c r="E38" s="142">
        <v>2539</v>
      </c>
      <c r="F38" s="142">
        <v>1219</v>
      </c>
      <c r="G38" s="142">
        <v>2507</v>
      </c>
      <c r="H38" s="142">
        <v>2485</v>
      </c>
      <c r="I38" s="144">
        <v>2421</v>
      </c>
      <c r="J38" s="144">
        <v>2467</v>
      </c>
      <c r="K38" s="144">
        <v>2515</v>
      </c>
      <c r="L38" s="144">
        <v>2441</v>
      </c>
      <c r="M38" s="144">
        <v>2508</v>
      </c>
      <c r="N38" s="144">
        <v>2489</v>
      </c>
      <c r="O38" s="144">
        <v>2403</v>
      </c>
      <c r="P38" s="142">
        <v>2522</v>
      </c>
      <c r="Q38" s="142">
        <v>0</v>
      </c>
      <c r="R38" s="144">
        <v>0</v>
      </c>
      <c r="S38" s="144">
        <v>0</v>
      </c>
      <c r="T38" s="251">
        <v>33456</v>
      </c>
      <c r="U38" s="367">
        <v>123.91111111111111</v>
      </c>
      <c r="V38" s="120"/>
      <c r="W38" s="252"/>
      <c r="X38" s="252"/>
      <c r="Y38" s="252"/>
      <c r="Z38" s="62"/>
      <c r="AA38" s="62"/>
      <c r="AB38" s="62"/>
      <c r="AC38" s="62"/>
    </row>
    <row r="39" spans="1:29" ht="18.899999999999999" customHeight="1">
      <c r="A39" s="41">
        <v>6</v>
      </c>
      <c r="B39" s="363" t="s">
        <v>54</v>
      </c>
      <c r="C39" s="142">
        <v>2489</v>
      </c>
      <c r="D39" s="142">
        <v>2448</v>
      </c>
      <c r="E39" s="142">
        <v>2436</v>
      </c>
      <c r="F39" s="142">
        <v>1199</v>
      </c>
      <c r="G39" s="142">
        <v>2399</v>
      </c>
      <c r="H39" s="142">
        <v>2512</v>
      </c>
      <c r="I39" s="144">
        <v>2448</v>
      </c>
      <c r="J39" s="144">
        <v>2476</v>
      </c>
      <c r="K39" s="144">
        <v>0</v>
      </c>
      <c r="L39" s="144">
        <v>2462</v>
      </c>
      <c r="M39" s="144">
        <v>2433</v>
      </c>
      <c r="N39" s="144">
        <v>2468</v>
      </c>
      <c r="O39" s="144">
        <v>2429</v>
      </c>
      <c r="P39" s="142">
        <v>2502</v>
      </c>
      <c r="Q39" s="142">
        <v>0</v>
      </c>
      <c r="R39" s="144">
        <v>0</v>
      </c>
      <c r="S39" s="144">
        <v>0</v>
      </c>
      <c r="T39" s="251">
        <v>30701</v>
      </c>
      <c r="U39" s="367">
        <v>122.804</v>
      </c>
      <c r="V39" s="120"/>
      <c r="W39" s="252"/>
      <c r="X39" s="252"/>
      <c r="Y39" s="252"/>
      <c r="Z39" s="62"/>
      <c r="AA39" s="62"/>
      <c r="AB39" s="62"/>
      <c r="AC39" s="62"/>
    </row>
    <row r="40" spans="1:29" ht="18.899999999999999" customHeight="1">
      <c r="A40" s="41">
        <v>7</v>
      </c>
      <c r="B40" s="363" t="s">
        <v>65</v>
      </c>
      <c r="C40" s="142">
        <v>2437</v>
      </c>
      <c r="D40" s="142">
        <v>2320</v>
      </c>
      <c r="E40" s="142">
        <v>2364</v>
      </c>
      <c r="F40" s="142">
        <v>1202</v>
      </c>
      <c r="G40" s="142">
        <v>2509</v>
      </c>
      <c r="H40" s="142">
        <v>2358</v>
      </c>
      <c r="I40" s="144">
        <v>0</v>
      </c>
      <c r="J40" s="144">
        <v>0</v>
      </c>
      <c r="K40" s="144">
        <v>2369</v>
      </c>
      <c r="L40" s="144">
        <v>2434</v>
      </c>
      <c r="M40" s="144">
        <v>2492</v>
      </c>
      <c r="N40" s="144">
        <v>2474</v>
      </c>
      <c r="O40" s="144">
        <v>2338</v>
      </c>
      <c r="P40" s="142">
        <v>2419</v>
      </c>
      <c r="Q40" s="142">
        <v>0</v>
      </c>
      <c r="R40" s="144">
        <v>0</v>
      </c>
      <c r="S40" s="144">
        <v>0</v>
      </c>
      <c r="T40" s="251">
        <v>27716</v>
      </c>
      <c r="U40" s="367">
        <v>120.50434782608696</v>
      </c>
      <c r="V40" s="120"/>
      <c r="W40" s="252"/>
      <c r="X40" s="252"/>
      <c r="Y40" s="252"/>
      <c r="Z40" s="62"/>
      <c r="AA40" s="62"/>
      <c r="AB40" s="62"/>
      <c r="AC40" s="62"/>
    </row>
    <row r="41" spans="1:29" ht="18.899999999999999" customHeight="1">
      <c r="A41" s="41">
        <v>8</v>
      </c>
      <c r="B41" s="363" t="s">
        <v>68</v>
      </c>
      <c r="C41" s="142">
        <v>2398</v>
      </c>
      <c r="D41" s="142">
        <v>1191</v>
      </c>
      <c r="E41" s="142">
        <v>0</v>
      </c>
      <c r="F41" s="142">
        <v>1187</v>
      </c>
      <c r="G41" s="142">
        <v>0</v>
      </c>
      <c r="H41" s="142">
        <v>1213</v>
      </c>
      <c r="I41" s="144">
        <v>2480</v>
      </c>
      <c r="J41" s="144">
        <v>2360</v>
      </c>
      <c r="K41" s="144">
        <v>0</v>
      </c>
      <c r="L41" s="144">
        <v>2411</v>
      </c>
      <c r="M41" s="144">
        <v>0</v>
      </c>
      <c r="N41" s="144">
        <v>1206</v>
      </c>
      <c r="O41" s="144">
        <v>0</v>
      </c>
      <c r="P41" s="142">
        <v>1209</v>
      </c>
      <c r="Q41" s="142">
        <v>0</v>
      </c>
      <c r="R41" s="144">
        <v>0</v>
      </c>
      <c r="S41" s="144">
        <v>0</v>
      </c>
      <c r="T41" s="251">
        <v>15655</v>
      </c>
      <c r="U41" s="367">
        <v>120.42307692307692</v>
      </c>
      <c r="V41" s="120"/>
      <c r="W41" s="252"/>
      <c r="X41" s="252"/>
      <c r="Y41" s="252"/>
      <c r="Z41" s="62"/>
      <c r="AA41" s="62"/>
      <c r="AB41" s="62"/>
      <c r="AC41" s="62"/>
    </row>
    <row r="42" spans="1:29" ht="18.899999999999999" customHeight="1">
      <c r="A42" s="41">
        <v>9</v>
      </c>
      <c r="B42" s="363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2341</v>
      </c>
      <c r="J42" s="144">
        <v>2342</v>
      </c>
      <c r="K42" s="144">
        <v>0</v>
      </c>
      <c r="L42" s="144">
        <v>2358</v>
      </c>
      <c r="M42" s="144">
        <v>2272</v>
      </c>
      <c r="N42" s="144">
        <v>2265</v>
      </c>
      <c r="O42" s="144">
        <v>2270</v>
      </c>
      <c r="P42" s="142">
        <v>2263</v>
      </c>
      <c r="Q42" s="142">
        <v>0</v>
      </c>
      <c r="R42" s="144">
        <v>0</v>
      </c>
      <c r="S42" s="144">
        <v>0</v>
      </c>
      <c r="T42" s="251">
        <v>22847</v>
      </c>
      <c r="U42" s="367">
        <v>114.235</v>
      </c>
      <c r="V42" s="120"/>
      <c r="W42" s="252"/>
      <c r="X42" s="252"/>
      <c r="Y42" s="252"/>
      <c r="Z42" s="62"/>
      <c r="AA42" s="62"/>
      <c r="AB42" s="62"/>
      <c r="AC42" s="62"/>
    </row>
    <row r="43" spans="1:29" ht="18.899999999999999" customHeight="1">
      <c r="A43" s="41">
        <v>10</v>
      </c>
      <c r="B43" s="363" t="s">
        <v>87</v>
      </c>
      <c r="C43" s="142">
        <v>2219</v>
      </c>
      <c r="D43" s="142">
        <v>2315</v>
      </c>
      <c r="E43" s="142">
        <v>2241</v>
      </c>
      <c r="F43" s="142">
        <v>0</v>
      </c>
      <c r="G43" s="142">
        <v>2256</v>
      </c>
      <c r="H43" s="142">
        <v>2354</v>
      </c>
      <c r="I43" s="144">
        <v>2238</v>
      </c>
      <c r="J43" s="144">
        <v>2226</v>
      </c>
      <c r="K43" s="144">
        <v>2335</v>
      </c>
      <c r="L43" s="144">
        <v>2276</v>
      </c>
      <c r="M43" s="144">
        <v>2179</v>
      </c>
      <c r="N43" s="144">
        <v>2230</v>
      </c>
      <c r="O43" s="144">
        <v>2303</v>
      </c>
      <c r="P43" s="142">
        <v>2170</v>
      </c>
      <c r="Q43" s="142">
        <v>0</v>
      </c>
      <c r="R43" s="144">
        <v>0</v>
      </c>
      <c r="S43" s="144">
        <v>0</v>
      </c>
      <c r="T43" s="251">
        <v>29342</v>
      </c>
      <c r="U43" s="367">
        <v>112.85384615384615</v>
      </c>
      <c r="V43" s="120"/>
      <c r="W43" s="252"/>
      <c r="X43" s="252"/>
      <c r="Y43" s="252"/>
      <c r="Z43" s="62"/>
      <c r="AA43" s="62"/>
      <c r="AB43" s="62"/>
      <c r="AC43" s="62"/>
    </row>
    <row r="44" spans="1:29" ht="18.899999999999999" customHeight="1">
      <c r="A44" s="41">
        <v>11</v>
      </c>
      <c r="B44" s="77" t="s">
        <v>98</v>
      </c>
      <c r="C44" s="144">
        <v>2275</v>
      </c>
      <c r="D44" s="142">
        <v>2096</v>
      </c>
      <c r="E44" s="142">
        <v>2172</v>
      </c>
      <c r="F44" s="142">
        <v>1065</v>
      </c>
      <c r="G44" s="142">
        <v>2194</v>
      </c>
      <c r="H44" s="142">
        <v>0</v>
      </c>
      <c r="I44" s="142">
        <v>1898</v>
      </c>
      <c r="J44" s="142">
        <v>2107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2">
        <v>0</v>
      </c>
      <c r="Q44" s="142">
        <v>0</v>
      </c>
      <c r="R44" s="142">
        <v>0</v>
      </c>
      <c r="S44" s="142">
        <v>0</v>
      </c>
      <c r="T44" s="146">
        <v>13807</v>
      </c>
      <c r="U44" s="101">
        <v>106.20769230769231</v>
      </c>
      <c r="V44" s="120"/>
      <c r="W44" s="252"/>
      <c r="X44" s="252"/>
      <c r="Y44" s="252"/>
      <c r="Z44" s="62"/>
      <c r="AA44" s="62"/>
      <c r="AB44" s="62"/>
      <c r="AC44" s="62"/>
    </row>
    <row r="45" spans="1:29" ht="18.899999999999999" customHeight="1">
      <c r="A45" s="41"/>
      <c r="B45" s="77" t="s">
        <v>115</v>
      </c>
      <c r="C45" s="141">
        <v>45904</v>
      </c>
      <c r="D45" s="141">
        <v>45918</v>
      </c>
      <c r="E45" s="141">
        <v>45932</v>
      </c>
      <c r="F45" s="141">
        <v>45946</v>
      </c>
      <c r="G45" s="141">
        <v>45960</v>
      </c>
      <c r="H45" s="141">
        <v>45974</v>
      </c>
      <c r="I45" s="140">
        <v>45988</v>
      </c>
      <c r="J45" s="140">
        <v>46002</v>
      </c>
      <c r="K45" s="140">
        <v>46030</v>
      </c>
      <c r="L45" s="140">
        <v>46044</v>
      </c>
      <c r="M45" s="140">
        <v>46058</v>
      </c>
      <c r="N45" s="140">
        <v>46072</v>
      </c>
      <c r="O45" s="140">
        <v>46086</v>
      </c>
      <c r="P45" s="141">
        <v>46100</v>
      </c>
      <c r="Q45" s="141">
        <v>46114</v>
      </c>
      <c r="R45" s="140">
        <v>46128</v>
      </c>
      <c r="S45" s="140">
        <v>46142</v>
      </c>
      <c r="T45" s="110" t="s">
        <v>13</v>
      </c>
      <c r="U45" s="111" t="s">
        <v>14</v>
      </c>
      <c r="V45" s="120"/>
      <c r="W45" s="252"/>
      <c r="X45" s="252"/>
      <c r="Y45" s="252"/>
      <c r="Z45" s="62"/>
      <c r="AA45" s="62"/>
      <c r="AB45" s="62"/>
      <c r="AC45" s="62"/>
    </row>
    <row r="46" spans="1:29" ht="18.899999999999999" customHeight="1">
      <c r="A46" s="41"/>
      <c r="B46" s="77" t="s">
        <v>114</v>
      </c>
      <c r="C46" s="413"/>
      <c r="D46" s="414"/>
      <c r="E46" s="142"/>
      <c r="F46" s="142"/>
      <c r="G46" s="142"/>
      <c r="H46" s="142"/>
      <c r="I46" s="142"/>
      <c r="J46" s="142"/>
      <c r="K46" s="144"/>
      <c r="L46" s="144"/>
      <c r="M46" s="144"/>
      <c r="N46" s="144"/>
      <c r="O46" s="144"/>
      <c r="P46" s="142">
        <v>1144</v>
      </c>
      <c r="Q46" s="142">
        <v>0</v>
      </c>
      <c r="R46" s="142">
        <v>0</v>
      </c>
      <c r="S46" s="142">
        <v>0</v>
      </c>
      <c r="T46" s="146">
        <v>1144</v>
      </c>
      <c r="U46" s="101">
        <v>114.4</v>
      </c>
      <c r="V46" s="120"/>
      <c r="W46" s="252"/>
      <c r="X46" s="252"/>
      <c r="Y46" s="252"/>
      <c r="Z46" s="62"/>
      <c r="AA46" s="62"/>
      <c r="AB46" s="62"/>
      <c r="AC46" s="62"/>
    </row>
    <row r="47" spans="1:29" ht="18.899999999999999" customHeight="1">
      <c r="A47" s="41"/>
      <c r="B47" s="368"/>
      <c r="C47" s="394"/>
      <c r="D47" s="395"/>
      <c r="E47" s="369"/>
      <c r="F47" s="369"/>
      <c r="G47" s="369"/>
      <c r="H47" s="369"/>
      <c r="I47" s="369"/>
      <c r="J47" s="369"/>
      <c r="K47" s="370"/>
      <c r="L47" s="370"/>
      <c r="M47" s="370"/>
      <c r="N47" s="370"/>
      <c r="O47" s="370"/>
      <c r="P47" s="369"/>
      <c r="Q47" s="369"/>
      <c r="R47" s="369"/>
      <c r="S47" s="369"/>
      <c r="T47" s="371"/>
      <c r="U47" s="372"/>
      <c r="V47" s="120"/>
      <c r="W47" s="252"/>
      <c r="X47" s="252"/>
      <c r="Y47" s="252"/>
      <c r="Z47" s="62"/>
      <c r="AA47" s="62"/>
      <c r="AB47" s="62"/>
      <c r="AC47" s="62"/>
    </row>
    <row r="48" spans="1:29" ht="18.899999999999999" customHeight="1">
      <c r="A48" s="253"/>
      <c r="B48" s="254"/>
      <c r="C48" s="255"/>
      <c r="D48" s="255"/>
      <c r="E48" s="255"/>
      <c r="F48" s="255"/>
      <c r="G48" s="255"/>
      <c r="H48" s="255"/>
      <c r="I48" s="256"/>
      <c r="J48" s="256"/>
      <c r="K48" s="256"/>
      <c r="L48" s="256"/>
      <c r="M48" s="256"/>
      <c r="N48" s="256"/>
      <c r="O48" s="256"/>
      <c r="P48" s="255"/>
      <c r="Q48" s="255"/>
      <c r="R48" s="257"/>
      <c r="S48" s="257"/>
      <c r="T48" s="258"/>
      <c r="U48" s="259"/>
      <c r="V48" s="129"/>
      <c r="W48" s="66"/>
      <c r="X48" s="66"/>
      <c r="Y48" s="66"/>
      <c r="Z48" s="62"/>
      <c r="AA48" s="62"/>
      <c r="AB48" s="62"/>
      <c r="AC48" s="62"/>
    </row>
    <row r="49" spans="1:29" ht="18.899999999999999" customHeight="1">
      <c r="A49" s="253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129"/>
      <c r="W49" s="66"/>
      <c r="X49" s="66"/>
      <c r="Y49" s="66"/>
      <c r="Z49" s="62"/>
      <c r="AA49" s="62"/>
      <c r="AB49" s="62"/>
      <c r="AC49" s="62"/>
    </row>
    <row r="50" spans="1:29" ht="18.899999999999999" customHeight="1">
      <c r="A50" s="253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66"/>
      <c r="B51" s="62"/>
      <c r="C51" s="131"/>
      <c r="D51" s="132"/>
      <c r="E51" s="132"/>
      <c r="F51" s="132"/>
      <c r="G51" s="132"/>
      <c r="H51" s="132"/>
      <c r="I51" s="133"/>
      <c r="J51" s="133"/>
      <c r="K51" s="133"/>
      <c r="L51" s="133"/>
      <c r="M51" s="134"/>
      <c r="N51" s="135"/>
      <c r="O51" s="135"/>
      <c r="P51" s="135"/>
      <c r="Q51" s="135"/>
      <c r="R51" s="135"/>
      <c r="S51" s="135"/>
      <c r="T51" s="136"/>
      <c r="U51" s="137"/>
      <c r="V51" s="129"/>
      <c r="W51" s="66"/>
      <c r="X51" s="66"/>
      <c r="Y51" s="66"/>
      <c r="Z51" s="62"/>
      <c r="AA51" s="62"/>
      <c r="AB51" s="62"/>
      <c r="AC51" s="62"/>
    </row>
    <row r="52" spans="1:29" ht="21">
      <c r="A52" s="72"/>
      <c r="B52" s="96"/>
      <c r="C52" s="96"/>
      <c r="D52" s="73"/>
      <c r="E52" s="123"/>
      <c r="F52" s="123"/>
      <c r="G52" s="123"/>
      <c r="H52" s="123"/>
      <c r="I52" s="123"/>
      <c r="J52" s="123"/>
      <c r="K52" s="124"/>
      <c r="L52" s="124"/>
      <c r="M52" s="125"/>
      <c r="N52" s="125"/>
      <c r="O52" s="126"/>
      <c r="P52" s="127"/>
      <c r="Q52" s="127"/>
      <c r="R52" s="128"/>
      <c r="S52" s="390"/>
      <c r="T52" s="390"/>
      <c r="U52" s="10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130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387"/>
      <c r="X53" s="387"/>
      <c r="Y53" s="387"/>
      <c r="Z53" s="62"/>
      <c r="AA53" s="62"/>
      <c r="AB53" s="62"/>
      <c r="AC53" s="62"/>
    </row>
    <row r="54" spans="1:29" ht="18.600000000000001">
      <c r="A54" s="72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66"/>
      <c r="X54" s="66"/>
      <c r="Y54" s="66"/>
      <c r="Z54" s="62"/>
      <c r="AA54" s="62"/>
      <c r="AB54" s="62"/>
      <c r="AC54" s="62"/>
    </row>
    <row r="55" spans="1:29" ht="18.600000000000001">
      <c r="A55" s="7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129"/>
      <c r="W55" s="66"/>
      <c r="X55" s="66"/>
      <c r="Y55" s="66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387"/>
      <c r="X56" s="387"/>
      <c r="Y56" s="387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121"/>
      <c r="X57" s="121"/>
      <c r="Y57" s="121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29"/>
      <c r="W58" s="62"/>
      <c r="X58" s="62"/>
      <c r="Y58" s="62"/>
      <c r="Z58" s="62"/>
      <c r="AA58" s="62"/>
      <c r="AB58" s="62"/>
      <c r="AC58" s="62"/>
    </row>
    <row r="59" spans="1:29" ht="18.600000000000001">
      <c r="A59" s="66"/>
      <c r="B59" s="67"/>
      <c r="C59" s="67"/>
      <c r="D59" s="73"/>
      <c r="E59" s="131"/>
      <c r="F59" s="132"/>
      <c r="G59" s="132"/>
      <c r="H59" s="132"/>
      <c r="I59" s="132"/>
      <c r="J59" s="132"/>
      <c r="K59" s="133"/>
      <c r="L59" s="133"/>
      <c r="M59" s="133"/>
      <c r="N59" s="133"/>
      <c r="O59" s="134"/>
      <c r="P59" s="135"/>
      <c r="Q59" s="135"/>
      <c r="R59" s="135"/>
      <c r="S59" s="135"/>
      <c r="T59" s="136"/>
      <c r="U59" s="137"/>
      <c r="V59" s="129"/>
      <c r="W59" s="62"/>
      <c r="X59" s="62"/>
      <c r="Y59" s="62"/>
      <c r="Z59" s="62"/>
      <c r="AA59" s="62"/>
      <c r="AB59" s="62"/>
      <c r="AC59" s="62"/>
    </row>
    <row r="60" spans="1:29" ht="18.600000000000001">
      <c r="A60" s="66"/>
      <c r="B60" s="67"/>
      <c r="C60" s="67"/>
      <c r="D60" s="73"/>
      <c r="E60" s="131"/>
      <c r="F60" s="132"/>
      <c r="G60" s="132"/>
      <c r="H60" s="132"/>
      <c r="I60" s="132"/>
      <c r="J60" s="132"/>
      <c r="K60" s="133"/>
      <c r="L60" s="133"/>
      <c r="M60" s="133"/>
      <c r="N60" s="133"/>
      <c r="O60" s="134"/>
      <c r="P60" s="135"/>
      <c r="Q60" s="135"/>
      <c r="R60" s="135"/>
      <c r="S60" s="135"/>
      <c r="T60" s="136"/>
      <c r="U60" s="137"/>
      <c r="V60" s="138"/>
      <c r="W60" s="62"/>
      <c r="X60" s="62"/>
      <c r="Y60" s="62"/>
      <c r="Z60" s="62"/>
      <c r="AA60" s="62"/>
      <c r="AB60" s="62"/>
      <c r="AC60" s="62"/>
    </row>
    <row r="61" spans="1:29" ht="2.25" customHeight="1">
      <c r="A61" s="66"/>
      <c r="B61" s="73"/>
      <c r="C61" s="73"/>
      <c r="D61" s="73"/>
      <c r="E61" s="132"/>
      <c r="F61" s="132"/>
      <c r="G61" s="132"/>
      <c r="H61" s="132"/>
      <c r="I61" s="132"/>
      <c r="J61" s="133"/>
      <c r="K61" s="133"/>
      <c r="L61" s="133"/>
      <c r="M61" s="133"/>
      <c r="N61" s="133"/>
      <c r="O61" s="135"/>
      <c r="P61" s="135"/>
      <c r="Q61" s="135"/>
      <c r="R61" s="135"/>
      <c r="S61" s="137"/>
      <c r="T61" s="136"/>
      <c r="U61" s="137"/>
      <c r="V61" s="138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139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</row>
  </sheetData>
  <sortState xmlns:xlrd2="http://schemas.microsoft.com/office/spreadsheetml/2017/richdata2" ref="B34:U44">
    <sortCondition descending="1" ref="U34:U44"/>
  </sortState>
  <mergeCells count="10">
    <mergeCell ref="W30:Y30"/>
    <mergeCell ref="W53:Y53"/>
    <mergeCell ref="W56:Y56"/>
    <mergeCell ref="C1:D1"/>
    <mergeCell ref="S52:T52"/>
    <mergeCell ref="C10:D10"/>
    <mergeCell ref="C20:D20"/>
    <mergeCell ref="W19:Y19"/>
    <mergeCell ref="C32:D32"/>
    <mergeCell ref="C47:D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1"/>
  <sheetViews>
    <sheetView workbookViewId="0">
      <selection activeCell="K7" sqref="K7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4" width="16" style="63" customWidth="1"/>
    <col min="5" max="5" width="15.88671875" style="63" customWidth="1"/>
    <col min="6" max="6" width="18.21875" style="63" customWidth="1"/>
    <col min="7" max="7" width="4.109375" style="63" customWidth="1"/>
    <col min="8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30">
      <c r="A2" s="51"/>
      <c r="B2" s="404" t="s">
        <v>17</v>
      </c>
      <c r="C2" s="405"/>
      <c r="D2" s="405"/>
      <c r="E2" s="405"/>
      <c r="F2" s="406"/>
      <c r="G2" s="5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51"/>
      <c r="B3" s="160"/>
      <c r="C3" s="211" t="s">
        <v>18</v>
      </c>
      <c r="D3" s="211" t="s">
        <v>18</v>
      </c>
      <c r="E3" s="211" t="s">
        <v>18</v>
      </c>
      <c r="F3" s="211" t="s">
        <v>18</v>
      </c>
      <c r="G3" s="14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51"/>
      <c r="B4" s="160"/>
      <c r="C4" s="229">
        <f>SUM(C6:C42)</f>
        <v>94</v>
      </c>
      <c r="D4" s="229">
        <f>SUM(D6:D42)</f>
        <v>20</v>
      </c>
      <c r="E4" s="229">
        <f>SUM(E6:E42)</f>
        <v>957</v>
      </c>
      <c r="F4" s="229">
        <f>SUM(F6:F42)</f>
        <v>4616</v>
      </c>
      <c r="G4" s="14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21">
      <c r="A5" s="148" t="s">
        <v>19</v>
      </c>
      <c r="B5" s="246" t="s">
        <v>20</v>
      </c>
      <c r="C5" s="207" t="s">
        <v>36</v>
      </c>
      <c r="D5" s="207" t="s">
        <v>38</v>
      </c>
      <c r="E5" s="207" t="s">
        <v>37</v>
      </c>
      <c r="F5" s="207" t="s">
        <v>39</v>
      </c>
      <c r="G5" s="5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899999999999999" customHeight="1">
      <c r="A6" s="149">
        <v>1</v>
      </c>
      <c r="B6" s="247" t="s">
        <v>25</v>
      </c>
      <c r="C6" s="61">
        <v>29</v>
      </c>
      <c r="D6" s="61">
        <v>0</v>
      </c>
      <c r="E6" s="61">
        <v>119</v>
      </c>
      <c r="F6" s="205">
        <v>206</v>
      </c>
      <c r="G6" s="15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899999999999999" customHeight="1">
      <c r="A7" s="149">
        <v>2</v>
      </c>
      <c r="B7" s="243" t="s">
        <v>43</v>
      </c>
      <c r="C7" s="61">
        <v>19</v>
      </c>
      <c r="D7" s="61">
        <v>0</v>
      </c>
      <c r="E7" s="61">
        <v>94</v>
      </c>
      <c r="F7" s="205">
        <v>215</v>
      </c>
      <c r="G7" s="15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899999999999999" customHeight="1">
      <c r="A8" s="149">
        <v>3</v>
      </c>
      <c r="B8" s="243" t="s">
        <v>44</v>
      </c>
      <c r="C8" s="61">
        <v>12</v>
      </c>
      <c r="D8" s="61">
        <v>1</v>
      </c>
      <c r="E8" s="61">
        <v>73</v>
      </c>
      <c r="F8" s="205">
        <v>175</v>
      </c>
      <c r="G8" s="150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899999999999999" customHeight="1">
      <c r="A9" s="149">
        <v>4</v>
      </c>
      <c r="B9" s="243" t="s">
        <v>33</v>
      </c>
      <c r="C9" s="61">
        <v>10</v>
      </c>
      <c r="D9" s="61">
        <v>0</v>
      </c>
      <c r="E9" s="61">
        <v>69</v>
      </c>
      <c r="F9" s="205">
        <v>226</v>
      </c>
      <c r="G9" s="150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8.899999999999999" customHeight="1">
      <c r="A10" s="149">
        <v>5</v>
      </c>
      <c r="B10" s="243" t="s">
        <v>90</v>
      </c>
      <c r="C10" s="61">
        <v>6</v>
      </c>
      <c r="D10" s="61">
        <v>0</v>
      </c>
      <c r="E10" s="61">
        <v>57</v>
      </c>
      <c r="F10" s="205">
        <v>198</v>
      </c>
      <c r="G10" s="150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899999999999999" customHeight="1">
      <c r="A11" s="149">
        <v>6</v>
      </c>
      <c r="B11" s="243" t="s">
        <v>48</v>
      </c>
      <c r="C11" s="227">
        <v>5</v>
      </c>
      <c r="D11" s="61">
        <v>10</v>
      </c>
      <c r="E11" s="61">
        <v>62</v>
      </c>
      <c r="F11" s="205">
        <v>254</v>
      </c>
      <c r="G11" s="15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899999999999999" customHeight="1">
      <c r="A12" s="149">
        <v>7</v>
      </c>
      <c r="B12" s="243" t="s">
        <v>59</v>
      </c>
      <c r="C12" s="61">
        <v>4</v>
      </c>
      <c r="D12" s="61">
        <v>0</v>
      </c>
      <c r="E12" s="61">
        <v>89</v>
      </c>
      <c r="F12" s="205">
        <v>216</v>
      </c>
      <c r="G12" s="15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899999999999999" customHeight="1">
      <c r="A13" s="149">
        <v>8</v>
      </c>
      <c r="B13" s="243" t="s">
        <v>22</v>
      </c>
      <c r="C13" s="61">
        <v>3</v>
      </c>
      <c r="D13" s="61">
        <v>1</v>
      </c>
      <c r="E13" s="61">
        <v>73</v>
      </c>
      <c r="F13" s="205">
        <v>243</v>
      </c>
      <c r="G13" s="150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899999999999999" customHeight="1">
      <c r="A14" s="149">
        <v>9</v>
      </c>
      <c r="B14" s="243" t="s">
        <v>53</v>
      </c>
      <c r="C14" s="61">
        <v>2</v>
      </c>
      <c r="D14" s="61">
        <v>0</v>
      </c>
      <c r="E14" s="61">
        <v>35</v>
      </c>
      <c r="F14" s="205">
        <v>200</v>
      </c>
      <c r="G14" s="1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899999999999999" customHeight="1">
      <c r="A15" s="149">
        <v>10</v>
      </c>
      <c r="B15" s="243" t="s">
        <v>23</v>
      </c>
      <c r="C15" s="61">
        <v>1</v>
      </c>
      <c r="D15" s="61">
        <v>0</v>
      </c>
      <c r="E15" s="61">
        <v>61</v>
      </c>
      <c r="F15" s="205">
        <v>216</v>
      </c>
      <c r="G15" s="150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899999999999999" customHeight="1">
      <c r="A16" s="149">
        <v>11</v>
      </c>
      <c r="B16" s="243" t="s">
        <v>27</v>
      </c>
      <c r="C16" s="61">
        <v>1</v>
      </c>
      <c r="D16" s="61">
        <v>0</v>
      </c>
      <c r="E16" s="61">
        <v>18</v>
      </c>
      <c r="F16" s="205">
        <v>156</v>
      </c>
      <c r="G16" s="150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899999999999999" customHeight="1">
      <c r="A17" s="149">
        <v>12</v>
      </c>
      <c r="B17" s="243" t="s">
        <v>71</v>
      </c>
      <c r="C17" s="61">
        <v>1</v>
      </c>
      <c r="D17" s="61">
        <v>0</v>
      </c>
      <c r="E17" s="61">
        <v>16</v>
      </c>
      <c r="F17" s="205">
        <v>145</v>
      </c>
      <c r="G17" s="15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899999999999999" customHeight="1">
      <c r="A18" s="149">
        <v>13</v>
      </c>
      <c r="B18" s="243" t="s">
        <v>83</v>
      </c>
      <c r="C18" s="61">
        <v>1</v>
      </c>
      <c r="D18" s="61">
        <v>0</v>
      </c>
      <c r="E18" s="61">
        <v>10</v>
      </c>
      <c r="F18" s="205">
        <v>140</v>
      </c>
      <c r="G18" s="15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899999999999999" customHeight="1">
      <c r="A19" s="149">
        <v>14</v>
      </c>
      <c r="B19" s="243" t="s">
        <v>82</v>
      </c>
      <c r="C19" s="61">
        <v>0</v>
      </c>
      <c r="D19" s="61">
        <v>2</v>
      </c>
      <c r="E19" s="61">
        <v>58</v>
      </c>
      <c r="F19" s="205">
        <v>231</v>
      </c>
      <c r="G19" s="15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899999999999999" customHeight="1">
      <c r="A20" s="149">
        <v>15</v>
      </c>
      <c r="B20" s="243" t="s">
        <v>24</v>
      </c>
      <c r="C20" s="61">
        <v>0</v>
      </c>
      <c r="D20" s="61">
        <v>2</v>
      </c>
      <c r="E20" s="61">
        <v>7</v>
      </c>
      <c r="F20" s="205">
        <v>218</v>
      </c>
      <c r="G20" s="15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899999999999999" customHeight="1">
      <c r="A21" s="149">
        <v>16</v>
      </c>
      <c r="B21" s="243" t="s">
        <v>34</v>
      </c>
      <c r="C21" s="61">
        <v>0</v>
      </c>
      <c r="D21" s="61">
        <v>2</v>
      </c>
      <c r="E21" s="61">
        <v>7</v>
      </c>
      <c r="F21" s="205">
        <v>171</v>
      </c>
      <c r="G21" s="150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899999999999999" customHeight="1">
      <c r="A22" s="149">
        <v>17</v>
      </c>
      <c r="B22" s="243" t="s">
        <v>32</v>
      </c>
      <c r="C22" s="61">
        <v>0</v>
      </c>
      <c r="D22" s="61">
        <v>1</v>
      </c>
      <c r="E22" s="61">
        <v>12</v>
      </c>
      <c r="F22" s="205">
        <v>148</v>
      </c>
      <c r="G22" s="15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899999999999999" customHeight="1">
      <c r="A23" s="149">
        <v>18</v>
      </c>
      <c r="B23" s="243" t="s">
        <v>26</v>
      </c>
      <c r="C23" s="61">
        <v>0</v>
      </c>
      <c r="D23" s="61">
        <v>1</v>
      </c>
      <c r="E23" s="61">
        <v>4</v>
      </c>
      <c r="F23" s="205">
        <v>120</v>
      </c>
      <c r="G23" s="15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899999999999999" customHeight="1">
      <c r="A24" s="149">
        <v>19</v>
      </c>
      <c r="B24" s="243" t="s">
        <v>93</v>
      </c>
      <c r="C24" s="61">
        <v>0</v>
      </c>
      <c r="D24" s="61">
        <v>0</v>
      </c>
      <c r="E24" s="61">
        <v>29</v>
      </c>
      <c r="F24" s="205">
        <v>173</v>
      </c>
      <c r="G24" s="15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899999999999999" customHeight="1">
      <c r="A25" s="149">
        <v>20</v>
      </c>
      <c r="B25" s="243" t="s">
        <v>3</v>
      </c>
      <c r="C25" s="61">
        <v>0</v>
      </c>
      <c r="D25" s="61">
        <v>0</v>
      </c>
      <c r="E25" s="61">
        <v>20</v>
      </c>
      <c r="F25" s="205">
        <v>170</v>
      </c>
      <c r="G25" s="150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899999999999999" customHeight="1">
      <c r="A26" s="149">
        <v>21</v>
      </c>
      <c r="B26" s="249" t="s">
        <v>12</v>
      </c>
      <c r="C26" s="227">
        <v>0</v>
      </c>
      <c r="D26" s="61">
        <v>0</v>
      </c>
      <c r="E26" s="61">
        <v>19</v>
      </c>
      <c r="F26" s="205">
        <v>187</v>
      </c>
      <c r="G26" s="150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899999999999999" customHeight="1">
      <c r="A27" s="149">
        <v>22</v>
      </c>
      <c r="B27" s="243" t="s">
        <v>49</v>
      </c>
      <c r="C27" s="61">
        <v>0</v>
      </c>
      <c r="D27" s="61">
        <v>0</v>
      </c>
      <c r="E27" s="61">
        <v>11</v>
      </c>
      <c r="F27" s="205">
        <v>165</v>
      </c>
      <c r="G27" s="15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899999999999999" customHeight="1">
      <c r="A28" s="149">
        <v>23</v>
      </c>
      <c r="B28" s="243" t="s">
        <v>2</v>
      </c>
      <c r="C28" s="61">
        <v>0</v>
      </c>
      <c r="D28" s="61">
        <v>0</v>
      </c>
      <c r="E28" s="61">
        <v>5</v>
      </c>
      <c r="F28" s="205">
        <v>90</v>
      </c>
      <c r="G28" s="150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899999999999999" customHeight="1">
      <c r="A29" s="149">
        <v>24</v>
      </c>
      <c r="B29" s="243" t="s">
        <v>104</v>
      </c>
      <c r="C29" s="61">
        <v>0</v>
      </c>
      <c r="D29" s="61">
        <v>0</v>
      </c>
      <c r="E29" s="61">
        <v>3</v>
      </c>
      <c r="F29" s="205">
        <v>58</v>
      </c>
      <c r="G29" s="150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899999999999999" customHeight="1">
      <c r="A30" s="149">
        <v>25</v>
      </c>
      <c r="B30" s="243" t="s">
        <v>97</v>
      </c>
      <c r="C30" s="61">
        <v>0</v>
      </c>
      <c r="D30" s="61">
        <v>0</v>
      </c>
      <c r="E30" s="61">
        <v>3</v>
      </c>
      <c r="F30" s="205">
        <v>40</v>
      </c>
      <c r="G30" s="150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899999999999999" customHeight="1">
      <c r="A31" s="149">
        <v>26</v>
      </c>
      <c r="B31" s="243" t="s">
        <v>47</v>
      </c>
      <c r="C31" s="61">
        <v>0</v>
      </c>
      <c r="D31" s="61">
        <v>0</v>
      </c>
      <c r="E31" s="228">
        <v>2</v>
      </c>
      <c r="F31" s="205">
        <v>37</v>
      </c>
      <c r="G31" s="150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899999999999999" customHeight="1">
      <c r="A32" s="149">
        <v>27</v>
      </c>
      <c r="B32" s="243" t="s">
        <v>95</v>
      </c>
      <c r="C32" s="61">
        <v>0</v>
      </c>
      <c r="D32" s="61">
        <v>0</v>
      </c>
      <c r="E32" s="61">
        <v>1</v>
      </c>
      <c r="F32" s="205">
        <v>89</v>
      </c>
      <c r="G32" s="150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899999999999999" customHeight="1">
      <c r="A33" s="149">
        <v>28</v>
      </c>
      <c r="B33" s="243" t="s">
        <v>56</v>
      </c>
      <c r="C33" s="61">
        <v>0</v>
      </c>
      <c r="D33" s="61">
        <v>0</v>
      </c>
      <c r="E33" s="61">
        <v>0</v>
      </c>
      <c r="F33" s="205">
        <v>45</v>
      </c>
      <c r="G33" s="150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899999999999999" customHeight="1">
      <c r="A34" s="149">
        <v>29</v>
      </c>
      <c r="B34" s="243" t="s">
        <v>30</v>
      </c>
      <c r="C34" s="61">
        <v>0</v>
      </c>
      <c r="D34" s="61">
        <v>0</v>
      </c>
      <c r="E34" s="61">
        <v>0</v>
      </c>
      <c r="F34" s="205">
        <v>28</v>
      </c>
      <c r="G34" s="150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899999999999999" customHeight="1">
      <c r="A35" s="149">
        <v>30</v>
      </c>
      <c r="B35" s="243" t="s">
        <v>54</v>
      </c>
      <c r="C35" s="61">
        <v>0</v>
      </c>
      <c r="D35" s="61">
        <v>0</v>
      </c>
      <c r="E35" s="61">
        <v>0</v>
      </c>
      <c r="F35" s="205">
        <v>20</v>
      </c>
      <c r="G35" s="150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899999999999999" customHeight="1">
      <c r="A36" s="149">
        <v>31</v>
      </c>
      <c r="B36" s="243" t="s">
        <v>29</v>
      </c>
      <c r="C36" s="209">
        <v>0</v>
      </c>
      <c r="D36" s="209">
        <v>0</v>
      </c>
      <c r="E36" s="209">
        <v>0</v>
      </c>
      <c r="F36" s="210">
        <v>19</v>
      </c>
      <c r="G36" s="150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899999999999999" customHeight="1">
      <c r="A37" s="149">
        <v>32</v>
      </c>
      <c r="B37" s="243" t="s">
        <v>69</v>
      </c>
      <c r="C37" s="209">
        <v>0</v>
      </c>
      <c r="D37" s="209">
        <v>0</v>
      </c>
      <c r="E37" s="209">
        <v>0</v>
      </c>
      <c r="F37" s="210">
        <v>13</v>
      </c>
      <c r="G37" s="1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899999999999999" customHeight="1">
      <c r="A38" s="149">
        <v>33</v>
      </c>
      <c r="B38" s="243" t="s">
        <v>31</v>
      </c>
      <c r="C38" s="209">
        <v>0</v>
      </c>
      <c r="D38" s="209">
        <v>0</v>
      </c>
      <c r="E38" s="209">
        <v>0</v>
      </c>
      <c r="F38" s="210">
        <v>3</v>
      </c>
      <c r="G38" s="15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899999999999999" customHeight="1">
      <c r="A39" s="149">
        <v>34</v>
      </c>
      <c r="B39" s="243" t="s">
        <v>35</v>
      </c>
      <c r="C39" s="209">
        <v>0</v>
      </c>
      <c r="D39" s="209">
        <v>0</v>
      </c>
      <c r="E39" s="209">
        <v>0</v>
      </c>
      <c r="F39" s="210">
        <v>1</v>
      </c>
      <c r="G39" s="150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899999999999999" customHeight="1">
      <c r="A40" s="149">
        <v>35</v>
      </c>
      <c r="B40" s="243" t="s">
        <v>88</v>
      </c>
      <c r="C40" s="209">
        <v>0</v>
      </c>
      <c r="D40" s="209">
        <v>0</v>
      </c>
      <c r="E40" s="209">
        <v>0</v>
      </c>
      <c r="F40" s="210">
        <v>0</v>
      </c>
      <c r="G40" s="150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899999999999999" customHeight="1">
      <c r="A41" s="149">
        <v>36</v>
      </c>
      <c r="B41" s="243" t="s">
        <v>98</v>
      </c>
      <c r="C41" s="209">
        <v>0</v>
      </c>
      <c r="D41" s="209">
        <v>0</v>
      </c>
      <c r="E41" s="209">
        <v>0</v>
      </c>
      <c r="F41" s="210">
        <v>0</v>
      </c>
      <c r="G41" s="150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899999999999999" customHeight="1">
      <c r="A42" s="149">
        <v>37</v>
      </c>
      <c r="B42" s="344" t="s">
        <v>114</v>
      </c>
      <c r="C42" s="61">
        <v>0</v>
      </c>
      <c r="D42" s="61">
        <v>0</v>
      </c>
      <c r="E42" s="61">
        <v>0</v>
      </c>
      <c r="F42" s="205">
        <v>0</v>
      </c>
      <c r="G42" s="15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600000000000001">
      <c r="A43" s="342"/>
      <c r="B43" s="343"/>
      <c r="C43" s="201"/>
      <c r="D43" s="202"/>
      <c r="E43" s="203"/>
      <c r="F43" s="204"/>
      <c r="G43" s="150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18.600000000000001">
      <c r="A44" s="151"/>
      <c r="B44" s="248"/>
      <c r="C44" s="197"/>
      <c r="D44" s="198"/>
      <c r="E44" s="199"/>
      <c r="F44" s="200"/>
      <c r="G44" s="12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8.600000000000001">
      <c r="A45" s="151"/>
      <c r="B45" s="248"/>
      <c r="C45" s="197"/>
      <c r="D45" s="198"/>
      <c r="E45" s="199"/>
      <c r="F45" s="200"/>
      <c r="G45" s="12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600000000000001">
      <c r="A46" s="151"/>
      <c r="B46" s="248"/>
      <c r="C46" s="206"/>
      <c r="D46" s="198"/>
      <c r="E46" s="199"/>
      <c r="F46" s="200"/>
      <c r="G46" s="12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600000000000001">
      <c r="A47" s="152"/>
      <c r="B47" s="248"/>
      <c r="C47" s="153"/>
      <c r="D47" s="121"/>
      <c r="E47" s="154"/>
      <c r="F47" s="62"/>
      <c r="G47" s="12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600000000000001">
      <c r="A48" s="152"/>
      <c r="B48" s="248"/>
      <c r="C48" s="153"/>
      <c r="D48" s="121"/>
      <c r="E48" s="154"/>
      <c r="F48" s="62"/>
      <c r="G48" s="12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600000000000001">
      <c r="A49" s="152"/>
      <c r="B49" s="248"/>
      <c r="C49" s="153"/>
      <c r="D49" s="121"/>
      <c r="E49" s="154"/>
      <c r="F49" s="62"/>
      <c r="G49" s="12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8.600000000000001">
      <c r="A50" s="152"/>
      <c r="B50" s="248"/>
      <c r="C50" s="155"/>
      <c r="D50" s="121"/>
      <c r="E50" s="154"/>
      <c r="F50" s="62"/>
      <c r="G50" s="12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600000000000001">
      <c r="A51" s="152"/>
      <c r="B51" s="250"/>
      <c r="C51" s="153"/>
      <c r="D51" s="156"/>
      <c r="E51" s="154"/>
      <c r="F51" s="62"/>
      <c r="G51" s="12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 ht="18.600000000000001">
      <c r="A52" s="152"/>
      <c r="B52" s="250"/>
      <c r="C52" s="157"/>
      <c r="D52" s="121"/>
      <c r="E52" s="154"/>
      <c r="F52" s="62"/>
      <c r="G52" s="121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>
      <c r="A53" s="403"/>
      <c r="B53" s="403"/>
      <c r="C53" s="403"/>
      <c r="D53" s="403"/>
      <c r="E53" s="403"/>
      <c r="F53" s="403"/>
      <c r="G53" s="403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 ht="21">
      <c r="A54" s="62"/>
      <c r="B54" s="62"/>
      <c r="C54" s="62"/>
      <c r="D54" s="159"/>
      <c r="E54" s="158"/>
      <c r="F54" s="62"/>
      <c r="G54" s="15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</row>
    <row r="69" spans="1:18">
      <c r="A69" s="62"/>
      <c r="B69" s="62"/>
      <c r="C69" s="62"/>
      <c r="D69" s="62"/>
      <c r="E69" s="62"/>
      <c r="F69" s="62"/>
      <c r="G69" s="62"/>
      <c r="H69" s="62"/>
    </row>
    <row r="70" spans="1:18">
      <c r="A70" s="62"/>
      <c r="B70" s="62"/>
      <c r="C70" s="62"/>
      <c r="D70" s="62"/>
      <c r="E70" s="62"/>
      <c r="F70" s="62"/>
      <c r="G70" s="62"/>
      <c r="H70" s="62"/>
    </row>
    <row r="71" spans="1:18">
      <c r="A71" s="62"/>
      <c r="B71" s="62"/>
      <c r="C71" s="62"/>
      <c r="D71" s="62"/>
      <c r="E71" s="62"/>
      <c r="F71" s="62"/>
      <c r="G71" s="62"/>
      <c r="H71" s="62"/>
    </row>
  </sheetData>
  <sortState xmlns:xlrd2="http://schemas.microsoft.com/office/spreadsheetml/2017/richdata2" ref="B16:F17">
    <sortCondition descending="1" ref="E16:E17"/>
  </sortState>
  <mergeCells count="2">
    <mergeCell ref="A53:G53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7"/>
  <sheetViews>
    <sheetView workbookViewId="0">
      <selection activeCell="X16" sqref="X16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51</v>
      </c>
      <c r="F1" s="172" t="s">
        <v>52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76"/>
      <c r="B2" s="94">
        <v>1</v>
      </c>
      <c r="C2" s="176" t="s">
        <v>25</v>
      </c>
      <c r="D2" s="177">
        <v>45295</v>
      </c>
      <c r="E2" s="178">
        <v>2024</v>
      </c>
      <c r="F2" s="179">
        <f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>SUM(M2:Q2)</f>
        <v>750</v>
      </c>
      <c r="S2" s="375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76"/>
      <c r="B3" s="305">
        <v>2</v>
      </c>
      <c r="C3" s="182" t="s">
        <v>44</v>
      </c>
      <c r="D3" s="55">
        <v>46058</v>
      </c>
      <c r="E3" s="56">
        <v>2026</v>
      </c>
      <c r="F3" s="38">
        <f>SUM(L3+R3)</f>
        <v>1485</v>
      </c>
      <c r="G3" s="40">
        <v>152</v>
      </c>
      <c r="H3" s="40">
        <v>148</v>
      </c>
      <c r="I3" s="40">
        <v>148</v>
      </c>
      <c r="J3" s="40">
        <v>148</v>
      </c>
      <c r="K3" s="40">
        <v>148</v>
      </c>
      <c r="L3" s="38">
        <f>SUM(G3:K3)</f>
        <v>744</v>
      </c>
      <c r="M3" s="40">
        <v>148</v>
      </c>
      <c r="N3" s="40">
        <v>148</v>
      </c>
      <c r="O3" s="40">
        <v>147</v>
      </c>
      <c r="P3" s="40">
        <v>148</v>
      </c>
      <c r="Q3" s="40">
        <v>150</v>
      </c>
      <c r="R3" s="183">
        <f>SUM(M3:Q3)</f>
        <v>741</v>
      </c>
      <c r="S3" s="375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76"/>
      <c r="B4" s="94">
        <v>3</v>
      </c>
      <c r="C4" s="182" t="s">
        <v>43</v>
      </c>
      <c r="D4" s="55">
        <v>42081</v>
      </c>
      <c r="E4" s="56">
        <v>2010</v>
      </c>
      <c r="F4" s="38">
        <f>SUM(L4+R4)</f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>SUM(G4:K4)</f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>SUM(M4:Q4)</f>
        <v>748</v>
      </c>
      <c r="S4" s="375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76"/>
      <c r="B5" s="305">
        <v>4</v>
      </c>
      <c r="C5" s="182" t="s">
        <v>33</v>
      </c>
      <c r="D5" s="55">
        <v>45757</v>
      </c>
      <c r="E5" s="56">
        <v>2025</v>
      </c>
      <c r="F5" s="38">
        <f>SUM(L5+R5)</f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>SUM(G5:K5)</f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>SUM(M5:Q5)</f>
        <v>738</v>
      </c>
      <c r="S5" s="375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76"/>
      <c r="B6" s="94">
        <v>5</v>
      </c>
      <c r="C6" s="182" t="s">
        <v>48</v>
      </c>
      <c r="D6" s="55">
        <v>45638</v>
      </c>
      <c r="E6" s="56">
        <v>2024</v>
      </c>
      <c r="F6" s="38">
        <f>SUM(L6+R6)</f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>SUM(G6:K6)</f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>SUM(M6:Q6)</f>
        <v>740</v>
      </c>
      <c r="S6" s="375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76"/>
      <c r="B7" s="305">
        <v>6</v>
      </c>
      <c r="C7" s="184" t="s">
        <v>59</v>
      </c>
      <c r="D7" s="55">
        <v>45974</v>
      </c>
      <c r="E7" s="57">
        <v>2025</v>
      </c>
      <c r="F7" s="38">
        <f>SUM(L7+R7)</f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>SUM(G7:K7)</f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>SUM(M7:Q7)</f>
        <v>739</v>
      </c>
      <c r="S7" s="375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76"/>
      <c r="B8" s="94">
        <v>7</v>
      </c>
      <c r="C8" s="182" t="s">
        <v>90</v>
      </c>
      <c r="D8" s="55">
        <v>46072</v>
      </c>
      <c r="E8" s="56">
        <v>2026</v>
      </c>
      <c r="F8" s="38">
        <f>SUM(L8+R8)</f>
        <v>1464</v>
      </c>
      <c r="G8" s="40">
        <v>148</v>
      </c>
      <c r="H8" s="40">
        <v>152</v>
      </c>
      <c r="I8" s="40">
        <v>144</v>
      </c>
      <c r="J8" s="40">
        <v>148</v>
      </c>
      <c r="K8" s="40">
        <v>144</v>
      </c>
      <c r="L8" s="38">
        <f>SUM(G8:K8)</f>
        <v>736</v>
      </c>
      <c r="M8" s="40">
        <v>144</v>
      </c>
      <c r="N8" s="40">
        <v>144</v>
      </c>
      <c r="O8" s="40">
        <v>148</v>
      </c>
      <c r="P8" s="40">
        <v>148</v>
      </c>
      <c r="Q8" s="40">
        <v>144</v>
      </c>
      <c r="R8" s="183">
        <f>SUM(M8:Q8)</f>
        <v>728</v>
      </c>
      <c r="S8" s="375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76"/>
      <c r="B9" s="305">
        <v>8</v>
      </c>
      <c r="C9" s="182" t="s">
        <v>23</v>
      </c>
      <c r="D9" s="55">
        <v>45932</v>
      </c>
      <c r="E9" s="56">
        <v>2025</v>
      </c>
      <c r="F9" s="38">
        <f>SUM(L9+R9)</f>
        <v>1460</v>
      </c>
      <c r="G9" s="40">
        <v>148</v>
      </c>
      <c r="H9" s="40">
        <v>148</v>
      </c>
      <c r="I9" s="40">
        <v>148</v>
      </c>
      <c r="J9" s="40">
        <v>148</v>
      </c>
      <c r="K9" s="40">
        <v>148</v>
      </c>
      <c r="L9" s="38">
        <f>SUM(G9:K9)</f>
        <v>740</v>
      </c>
      <c r="M9" s="40">
        <v>148</v>
      </c>
      <c r="N9" s="40">
        <v>144</v>
      </c>
      <c r="O9" s="40">
        <v>144</v>
      </c>
      <c r="P9" s="40">
        <v>140</v>
      </c>
      <c r="Q9" s="40">
        <v>144</v>
      </c>
      <c r="R9" s="183">
        <f>SUM(M9:Q9)</f>
        <v>720</v>
      </c>
      <c r="S9" s="375"/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76"/>
      <c r="B10" s="94">
        <v>9</v>
      </c>
      <c r="C10" s="182" t="s">
        <v>22</v>
      </c>
      <c r="D10" s="55">
        <v>45743</v>
      </c>
      <c r="E10" s="56">
        <v>2025</v>
      </c>
      <c r="F10" s="38">
        <f>SUM(L10+R10)</f>
        <v>1457</v>
      </c>
      <c r="G10" s="40">
        <v>148</v>
      </c>
      <c r="H10" s="40">
        <v>144</v>
      </c>
      <c r="I10" s="40">
        <v>144</v>
      </c>
      <c r="J10" s="40">
        <v>148</v>
      </c>
      <c r="K10" s="40">
        <v>140</v>
      </c>
      <c r="L10" s="38">
        <f>SUM(G10:K10)</f>
        <v>724</v>
      </c>
      <c r="M10" s="40">
        <v>148</v>
      </c>
      <c r="N10" s="40">
        <v>144</v>
      </c>
      <c r="O10" s="40">
        <v>147</v>
      </c>
      <c r="P10" s="40">
        <v>146</v>
      </c>
      <c r="Q10" s="40">
        <v>148</v>
      </c>
      <c r="R10" s="183">
        <f>SUM(M10:Q10)</f>
        <v>733</v>
      </c>
      <c r="S10" s="375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76"/>
      <c r="B11" s="305">
        <v>10</v>
      </c>
      <c r="C11" s="184" t="s">
        <v>82</v>
      </c>
      <c r="D11" s="55">
        <v>46072</v>
      </c>
      <c r="E11" s="57">
        <v>2026</v>
      </c>
      <c r="F11" s="38">
        <f>SUM(L11+R11)</f>
        <v>1455</v>
      </c>
      <c r="G11" s="59">
        <v>144</v>
      </c>
      <c r="H11" s="59">
        <v>144</v>
      </c>
      <c r="I11" s="59">
        <v>144</v>
      </c>
      <c r="J11" s="59">
        <v>144</v>
      </c>
      <c r="K11" s="59">
        <v>148</v>
      </c>
      <c r="L11" s="38">
        <f>SUM(G11:K11)</f>
        <v>724</v>
      </c>
      <c r="M11" s="59">
        <v>144</v>
      </c>
      <c r="N11" s="59">
        <v>144</v>
      </c>
      <c r="O11" s="59">
        <v>147</v>
      </c>
      <c r="P11" s="59">
        <v>148</v>
      </c>
      <c r="Q11" s="59">
        <v>148</v>
      </c>
      <c r="R11" s="183">
        <f>SUM(M11:Q11)</f>
        <v>731</v>
      </c>
      <c r="S11" s="375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76"/>
      <c r="B12" s="94">
        <v>11</v>
      </c>
      <c r="C12" s="182" t="s">
        <v>40</v>
      </c>
      <c r="D12" s="55">
        <v>45407</v>
      </c>
      <c r="E12" s="56">
        <v>2024</v>
      </c>
      <c r="F12" s="38">
        <f>SUM(L12+R12)</f>
        <v>1450</v>
      </c>
      <c r="G12" s="40">
        <v>146</v>
      </c>
      <c r="H12" s="40">
        <v>143</v>
      </c>
      <c r="I12" s="40">
        <v>148</v>
      </c>
      <c r="J12" s="40">
        <v>142</v>
      </c>
      <c r="K12" s="40">
        <v>143</v>
      </c>
      <c r="L12" s="38">
        <f>SUM(G12:K12)</f>
        <v>722</v>
      </c>
      <c r="M12" s="40">
        <v>144</v>
      </c>
      <c r="N12" s="40">
        <v>140</v>
      </c>
      <c r="O12" s="40">
        <v>148</v>
      </c>
      <c r="P12" s="40">
        <v>144</v>
      </c>
      <c r="Q12" s="40">
        <v>152</v>
      </c>
      <c r="R12" s="183">
        <f>SUM(M12:Q12)</f>
        <v>728</v>
      </c>
      <c r="S12" s="375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76"/>
      <c r="B13" s="305">
        <v>12</v>
      </c>
      <c r="C13" s="184" t="s">
        <v>93</v>
      </c>
      <c r="D13" s="55">
        <v>45974</v>
      </c>
      <c r="E13" s="57">
        <v>2025</v>
      </c>
      <c r="F13" s="38">
        <f>SUM(L13+R13)</f>
        <v>1447</v>
      </c>
      <c r="G13" s="59">
        <v>140</v>
      </c>
      <c r="H13" s="59">
        <v>148</v>
      </c>
      <c r="I13" s="59">
        <v>147</v>
      </c>
      <c r="J13" s="59">
        <v>144</v>
      </c>
      <c r="K13" s="59">
        <v>144</v>
      </c>
      <c r="L13" s="38">
        <f>SUM(G13:K13)</f>
        <v>723</v>
      </c>
      <c r="M13" s="59">
        <v>148</v>
      </c>
      <c r="N13" s="59">
        <v>148</v>
      </c>
      <c r="O13" s="59">
        <v>140</v>
      </c>
      <c r="P13" s="59">
        <v>144</v>
      </c>
      <c r="Q13" s="59">
        <v>144</v>
      </c>
      <c r="R13" s="183">
        <f>SUM(M13:Q13)</f>
        <v>724</v>
      </c>
      <c r="S13" s="375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76"/>
      <c r="B14" s="94">
        <v>13</v>
      </c>
      <c r="C14" s="182" t="s">
        <v>71</v>
      </c>
      <c r="D14" s="55">
        <v>45323</v>
      </c>
      <c r="E14" s="56">
        <v>2024</v>
      </c>
      <c r="F14" s="38">
        <f>SUM(L14+R14)</f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>SUM(G14:K14)</f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>SUM(M14:Q14)</f>
        <v>720</v>
      </c>
      <c r="S14" s="375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76"/>
      <c r="B15" s="305">
        <v>14</v>
      </c>
      <c r="C15" s="182" t="s">
        <v>24</v>
      </c>
      <c r="D15" s="55">
        <v>45554</v>
      </c>
      <c r="E15" s="56">
        <v>2024</v>
      </c>
      <c r="F15" s="38">
        <f>SUM(L15+R15)</f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>SUM(G15:K15)</f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>SUM(M15:Q15)</f>
        <v>722</v>
      </c>
      <c r="S15" s="375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76"/>
      <c r="B16" s="94">
        <v>15</v>
      </c>
      <c r="C16" s="182" t="s">
        <v>53</v>
      </c>
      <c r="D16" s="55">
        <v>45960</v>
      </c>
      <c r="E16" s="56">
        <v>2025</v>
      </c>
      <c r="F16" s="38">
        <f>SUM(L16+R16)</f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>SUM(G16:K16)</f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>SUM(M16:Q16)</f>
        <v>724</v>
      </c>
      <c r="S16" s="375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76"/>
      <c r="B17" s="305">
        <v>16</v>
      </c>
      <c r="C17" s="182" t="s">
        <v>27</v>
      </c>
      <c r="D17" s="55">
        <v>45323</v>
      </c>
      <c r="E17" s="56">
        <v>2024</v>
      </c>
      <c r="F17" s="38">
        <f>SUM(L17+R17)</f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>SUM(G17:K17)</f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>SUM(M17:Q17)</f>
        <v>728</v>
      </c>
      <c r="S17" s="375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76"/>
      <c r="B18" s="94">
        <v>17</v>
      </c>
      <c r="C18" s="182" t="s">
        <v>3</v>
      </c>
      <c r="D18" s="55">
        <v>42279</v>
      </c>
      <c r="E18" s="56">
        <v>2008</v>
      </c>
      <c r="F18" s="38">
        <f>SUM(L18+R18)</f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>SUM(G18:K18)</f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>SUM(M18:Q18)</f>
        <v>718</v>
      </c>
      <c r="S18" s="375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76"/>
      <c r="B19" s="305">
        <v>18</v>
      </c>
      <c r="C19" s="184" t="s">
        <v>83</v>
      </c>
      <c r="D19" s="55">
        <v>45918</v>
      </c>
      <c r="E19" s="57">
        <v>2025</v>
      </c>
      <c r="F19" s="38">
        <f>SUM(L19+R19)</f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>SUM(G19:K19)</f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>SUM(M19:Q19)</f>
        <v>718</v>
      </c>
      <c r="S19" s="375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76"/>
      <c r="B20" s="94">
        <v>19</v>
      </c>
      <c r="C20" s="182" t="s">
        <v>41</v>
      </c>
      <c r="D20" s="55">
        <v>45274</v>
      </c>
      <c r="E20" s="56">
        <v>2023</v>
      </c>
      <c r="F20" s="38">
        <f>SUM(L20+R20)</f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>SUM(G20:K20)</f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>SUM(M20:Q20)</f>
        <v>718</v>
      </c>
      <c r="S20" s="375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76" t="s">
        <v>76</v>
      </c>
      <c r="B21" s="305">
        <v>20</v>
      </c>
      <c r="C21" s="182" t="s">
        <v>12</v>
      </c>
      <c r="D21" s="55">
        <v>46100</v>
      </c>
      <c r="E21" s="56">
        <v>2026</v>
      </c>
      <c r="F21" s="38">
        <f>SUM(L21+R21)</f>
        <v>1422</v>
      </c>
      <c r="G21" s="40">
        <v>140</v>
      </c>
      <c r="H21" s="40">
        <v>146</v>
      </c>
      <c r="I21" s="40">
        <v>144</v>
      </c>
      <c r="J21" s="40">
        <v>148</v>
      </c>
      <c r="K21" s="40">
        <v>140</v>
      </c>
      <c r="L21" s="38">
        <f>SUM(G21:K21)</f>
        <v>718</v>
      </c>
      <c r="M21" s="40">
        <v>140</v>
      </c>
      <c r="N21" s="40">
        <v>132</v>
      </c>
      <c r="O21" s="40">
        <v>144</v>
      </c>
      <c r="P21" s="40">
        <v>144</v>
      </c>
      <c r="Q21" s="40">
        <v>144</v>
      </c>
      <c r="R21" s="183">
        <f>SUM(M21:Q21)</f>
        <v>704</v>
      </c>
      <c r="S21" s="375" t="s">
        <v>76</v>
      </c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76"/>
      <c r="B22" s="94">
        <v>21</v>
      </c>
      <c r="C22" s="182" t="s">
        <v>26</v>
      </c>
      <c r="D22" s="55">
        <v>42092</v>
      </c>
      <c r="E22" s="56">
        <v>2007</v>
      </c>
      <c r="F22" s="38">
        <f>SUM(L22+R22)</f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>SUM(G22:K22)</f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>SUM(M22:Q22)</f>
        <v>711</v>
      </c>
      <c r="S22" s="375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76"/>
      <c r="B23" s="305">
        <v>22</v>
      </c>
      <c r="C23" s="182" t="s">
        <v>32</v>
      </c>
      <c r="D23" s="55">
        <v>36641</v>
      </c>
      <c r="E23" s="56">
        <v>2024</v>
      </c>
      <c r="F23" s="38">
        <f>SUM(L23+R23)</f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>SUM(G23:K23)</f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>SUM(M23:Q23)</f>
        <v>707</v>
      </c>
      <c r="S23" s="375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76"/>
      <c r="B24" s="94">
        <v>23</v>
      </c>
      <c r="C24" s="182" t="s">
        <v>49</v>
      </c>
      <c r="D24" s="55">
        <v>46030</v>
      </c>
      <c r="E24" s="56">
        <v>2026</v>
      </c>
      <c r="F24" s="38">
        <f>SUM(L24+R24)</f>
        <v>1411</v>
      </c>
      <c r="G24" s="40">
        <v>143</v>
      </c>
      <c r="H24" s="40">
        <v>148</v>
      </c>
      <c r="I24" s="40">
        <v>140</v>
      </c>
      <c r="J24" s="40">
        <v>140</v>
      </c>
      <c r="K24" s="40">
        <v>140</v>
      </c>
      <c r="L24" s="38">
        <f>SUM(G24:K24)</f>
        <v>711</v>
      </c>
      <c r="M24" s="40">
        <v>140</v>
      </c>
      <c r="N24" s="40">
        <v>140</v>
      </c>
      <c r="O24" s="40">
        <v>144</v>
      </c>
      <c r="P24" s="40">
        <v>128</v>
      </c>
      <c r="Q24" s="40">
        <v>148</v>
      </c>
      <c r="R24" s="183">
        <f>SUM(M24:Q24)</f>
        <v>700</v>
      </c>
      <c r="S24" s="375"/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76"/>
      <c r="B25" s="305">
        <v>24</v>
      </c>
      <c r="C25" s="182" t="s">
        <v>97</v>
      </c>
      <c r="D25" s="55">
        <v>46002</v>
      </c>
      <c r="E25" s="56">
        <v>2025</v>
      </c>
      <c r="F25" s="38">
        <f>SUM(L25+R25)</f>
        <v>1395</v>
      </c>
      <c r="G25" s="40">
        <v>144</v>
      </c>
      <c r="H25" s="40">
        <v>140</v>
      </c>
      <c r="I25" s="40">
        <v>140</v>
      </c>
      <c r="J25" s="40">
        <v>144</v>
      </c>
      <c r="K25" s="40">
        <v>130</v>
      </c>
      <c r="L25" s="38">
        <f>SUM(G25:K25)</f>
        <v>698</v>
      </c>
      <c r="M25" s="40">
        <v>125</v>
      </c>
      <c r="N25" s="40">
        <v>144</v>
      </c>
      <c r="O25" s="40">
        <v>144</v>
      </c>
      <c r="P25" s="40">
        <v>144</v>
      </c>
      <c r="Q25" s="40">
        <v>140</v>
      </c>
      <c r="R25" s="183">
        <f>SUM(M25:Q25)</f>
        <v>697</v>
      </c>
      <c r="S25" s="375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76"/>
      <c r="B26" s="94">
        <v>25</v>
      </c>
      <c r="C26" s="182" t="s">
        <v>95</v>
      </c>
      <c r="D26" s="55">
        <v>45960</v>
      </c>
      <c r="E26" s="56">
        <v>2025</v>
      </c>
      <c r="F26" s="38">
        <f>SUM(L26+R26)</f>
        <v>1377</v>
      </c>
      <c r="G26" s="40">
        <v>148</v>
      </c>
      <c r="H26" s="40">
        <v>140</v>
      </c>
      <c r="I26" s="40">
        <v>130</v>
      </c>
      <c r="J26" s="40">
        <v>130</v>
      </c>
      <c r="K26" s="40">
        <v>128</v>
      </c>
      <c r="L26" s="38">
        <f>SUM(G26:K26)</f>
        <v>676</v>
      </c>
      <c r="M26" s="40">
        <v>147</v>
      </c>
      <c r="N26" s="40">
        <v>140</v>
      </c>
      <c r="O26" s="40">
        <v>128</v>
      </c>
      <c r="P26" s="40">
        <v>144</v>
      </c>
      <c r="Q26" s="40">
        <v>142</v>
      </c>
      <c r="R26" s="183">
        <f>SUM(M26:Q26)</f>
        <v>701</v>
      </c>
      <c r="S26" s="375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76"/>
      <c r="B27" s="305">
        <v>26</v>
      </c>
      <c r="C27" s="182" t="s">
        <v>104</v>
      </c>
      <c r="D27" s="55">
        <v>46044</v>
      </c>
      <c r="E27" s="56">
        <v>2026</v>
      </c>
      <c r="F27" s="38">
        <f>SUM(L27+R27)</f>
        <v>1351</v>
      </c>
      <c r="G27" s="40">
        <v>142</v>
      </c>
      <c r="H27" s="40">
        <v>140</v>
      </c>
      <c r="I27" s="40">
        <v>128</v>
      </c>
      <c r="J27" s="40">
        <v>126</v>
      </c>
      <c r="K27" s="40">
        <v>144</v>
      </c>
      <c r="L27" s="38">
        <f>SUM(G27:K27)</f>
        <v>680</v>
      </c>
      <c r="M27" s="40">
        <v>142</v>
      </c>
      <c r="N27" s="40">
        <v>126</v>
      </c>
      <c r="O27" s="40">
        <v>132</v>
      </c>
      <c r="P27" s="40">
        <v>130</v>
      </c>
      <c r="Q27" s="40">
        <v>141</v>
      </c>
      <c r="R27" s="183">
        <f>SUM(M27:Q27)</f>
        <v>671</v>
      </c>
      <c r="S27" s="375"/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76"/>
      <c r="B28" s="94">
        <v>27</v>
      </c>
      <c r="C28" s="182" t="s">
        <v>47</v>
      </c>
      <c r="D28" s="55">
        <v>45743</v>
      </c>
      <c r="E28" s="56">
        <v>2025</v>
      </c>
      <c r="F28" s="38">
        <f>SUM(L28+R28)</f>
        <v>1345</v>
      </c>
      <c r="G28" s="40">
        <v>116</v>
      </c>
      <c r="H28" s="40">
        <v>127</v>
      </c>
      <c r="I28" s="40">
        <v>148</v>
      </c>
      <c r="J28" s="40">
        <v>140</v>
      </c>
      <c r="K28" s="40">
        <v>143</v>
      </c>
      <c r="L28" s="38">
        <f>SUM(G28:K28)</f>
        <v>674</v>
      </c>
      <c r="M28" s="40">
        <v>124</v>
      </c>
      <c r="N28" s="40">
        <v>148</v>
      </c>
      <c r="O28" s="40">
        <v>124</v>
      </c>
      <c r="P28" s="40">
        <v>144</v>
      </c>
      <c r="Q28" s="40">
        <v>131</v>
      </c>
      <c r="R28" s="183">
        <f>SUM(M28:Q28)</f>
        <v>671</v>
      </c>
      <c r="S28" s="375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76"/>
      <c r="B29" s="305">
        <v>28</v>
      </c>
      <c r="C29" s="182" t="s">
        <v>45</v>
      </c>
      <c r="D29" s="55">
        <v>42817</v>
      </c>
      <c r="E29" s="56">
        <v>2017</v>
      </c>
      <c r="F29" s="38">
        <f>SUM(L29+R29)</f>
        <v>1344</v>
      </c>
      <c r="G29" s="40">
        <v>126</v>
      </c>
      <c r="H29" s="40">
        <v>116</v>
      </c>
      <c r="I29" s="40">
        <v>132</v>
      </c>
      <c r="J29" s="40">
        <v>140</v>
      </c>
      <c r="K29" s="40">
        <v>128</v>
      </c>
      <c r="L29" s="38">
        <f>SUM(G29:K29)</f>
        <v>642</v>
      </c>
      <c r="M29" s="40">
        <v>126</v>
      </c>
      <c r="N29" s="40">
        <v>144</v>
      </c>
      <c r="O29" s="40">
        <v>144</v>
      </c>
      <c r="P29" s="40">
        <v>144</v>
      </c>
      <c r="Q29" s="40">
        <v>144</v>
      </c>
      <c r="R29" s="183">
        <f>SUM(M29:Q29)</f>
        <v>702</v>
      </c>
      <c r="S29" s="375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76"/>
      <c r="B30" s="94">
        <v>29</v>
      </c>
      <c r="C30" s="184" t="s">
        <v>56</v>
      </c>
      <c r="D30" s="55">
        <v>46002</v>
      </c>
      <c r="E30" s="57">
        <v>2025</v>
      </c>
      <c r="F30" s="38">
        <f>SUM(L30+R30)</f>
        <v>1323</v>
      </c>
      <c r="G30" s="59">
        <v>129</v>
      </c>
      <c r="H30" s="59">
        <v>140</v>
      </c>
      <c r="I30" s="59">
        <v>142</v>
      </c>
      <c r="J30" s="59">
        <v>124</v>
      </c>
      <c r="K30" s="59">
        <v>129</v>
      </c>
      <c r="L30" s="38">
        <f>SUM(G30:K30)</f>
        <v>664</v>
      </c>
      <c r="M30" s="59">
        <v>119</v>
      </c>
      <c r="N30" s="59">
        <v>140</v>
      </c>
      <c r="O30" s="59">
        <v>127</v>
      </c>
      <c r="P30" s="59">
        <v>140</v>
      </c>
      <c r="Q30" s="59">
        <v>133</v>
      </c>
      <c r="R30" s="183">
        <f>SUM(M30:Q30)</f>
        <v>659</v>
      </c>
      <c r="S30" s="375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76"/>
      <c r="B31" s="305">
        <v>30</v>
      </c>
      <c r="C31" s="182" t="s">
        <v>29</v>
      </c>
      <c r="D31" s="55">
        <v>45946</v>
      </c>
      <c r="E31" s="56">
        <v>2025</v>
      </c>
      <c r="F31" s="38">
        <f>SUM(L31+R31)</f>
        <v>1309</v>
      </c>
      <c r="G31" s="40">
        <v>134</v>
      </c>
      <c r="H31" s="40">
        <v>124</v>
      </c>
      <c r="I31" s="40">
        <v>145</v>
      </c>
      <c r="J31" s="40">
        <v>128</v>
      </c>
      <c r="K31" s="40">
        <v>128</v>
      </c>
      <c r="L31" s="38">
        <f>SUM(G31:K31)</f>
        <v>659</v>
      </c>
      <c r="M31" s="40">
        <v>140</v>
      </c>
      <c r="N31" s="40">
        <v>141</v>
      </c>
      <c r="O31" s="40">
        <v>133</v>
      </c>
      <c r="P31" s="40">
        <v>127</v>
      </c>
      <c r="Q31" s="40">
        <v>109</v>
      </c>
      <c r="R31" s="183">
        <f>SUM(M31:Q31)</f>
        <v>650</v>
      </c>
      <c r="S31" s="375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76"/>
      <c r="B32" s="94">
        <v>31</v>
      </c>
      <c r="C32" s="182" t="s">
        <v>30</v>
      </c>
      <c r="D32" s="55">
        <v>42118</v>
      </c>
      <c r="E32" s="56">
        <v>2007</v>
      </c>
      <c r="F32" s="38">
        <f>SUM(L32+R32)</f>
        <v>1302</v>
      </c>
      <c r="G32" s="40">
        <v>123</v>
      </c>
      <c r="H32" s="40">
        <v>128</v>
      </c>
      <c r="I32" s="40">
        <v>126</v>
      </c>
      <c r="J32" s="40">
        <v>127</v>
      </c>
      <c r="K32" s="40">
        <v>124</v>
      </c>
      <c r="L32" s="38">
        <f>SUM(G32:K32)</f>
        <v>628</v>
      </c>
      <c r="M32" s="40">
        <v>127</v>
      </c>
      <c r="N32" s="40">
        <v>128</v>
      </c>
      <c r="O32" s="40">
        <v>131</v>
      </c>
      <c r="P32" s="40">
        <v>140</v>
      </c>
      <c r="Q32" s="40">
        <v>148</v>
      </c>
      <c r="R32" s="183">
        <f>SUM(M32:Q32)</f>
        <v>674</v>
      </c>
      <c r="S32" s="375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76"/>
      <c r="B33" s="305">
        <v>32</v>
      </c>
      <c r="C33" s="182" t="s">
        <v>54</v>
      </c>
      <c r="D33" s="55">
        <v>45918</v>
      </c>
      <c r="E33" s="56">
        <v>2025</v>
      </c>
      <c r="F33" s="38">
        <f>SUM(L33+R33)</f>
        <v>1289</v>
      </c>
      <c r="G33" s="40">
        <v>112</v>
      </c>
      <c r="H33" s="40">
        <v>140</v>
      </c>
      <c r="I33" s="40">
        <v>118</v>
      </c>
      <c r="J33" s="40">
        <v>136</v>
      </c>
      <c r="K33" s="40">
        <v>126</v>
      </c>
      <c r="L33" s="38">
        <f>SUM(G33:K33)</f>
        <v>632</v>
      </c>
      <c r="M33" s="40">
        <v>142</v>
      </c>
      <c r="N33" s="40">
        <v>124</v>
      </c>
      <c r="O33" s="40">
        <v>140</v>
      </c>
      <c r="P33" s="40">
        <v>127</v>
      </c>
      <c r="Q33" s="40">
        <v>124</v>
      </c>
      <c r="R33" s="183">
        <f>SUM(M33:Q33)</f>
        <v>657</v>
      </c>
      <c r="S33" s="375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76"/>
      <c r="B34" s="94">
        <v>33</v>
      </c>
      <c r="C34" s="186" t="s">
        <v>69</v>
      </c>
      <c r="D34" s="187">
        <v>45323</v>
      </c>
      <c r="E34" s="188">
        <v>2024</v>
      </c>
      <c r="F34" s="38">
        <f>SUM(L34+R34)</f>
        <v>1287</v>
      </c>
      <c r="G34" s="188">
        <v>125</v>
      </c>
      <c r="H34" s="188">
        <v>127</v>
      </c>
      <c r="I34" s="188">
        <v>129</v>
      </c>
      <c r="J34" s="188">
        <v>125</v>
      </c>
      <c r="K34" s="188">
        <v>130</v>
      </c>
      <c r="L34" s="38">
        <f>SUM(G34:K34)</f>
        <v>636</v>
      </c>
      <c r="M34" s="188">
        <v>129</v>
      </c>
      <c r="N34" s="188">
        <v>144</v>
      </c>
      <c r="O34" s="188">
        <v>131</v>
      </c>
      <c r="P34" s="188">
        <v>118</v>
      </c>
      <c r="Q34" s="188">
        <v>129</v>
      </c>
      <c r="R34" s="183">
        <f>SUM(M34:Q34)</f>
        <v>651</v>
      </c>
      <c r="S34" s="375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76"/>
      <c r="B35" s="305">
        <v>34</v>
      </c>
      <c r="C35" s="185" t="s">
        <v>35</v>
      </c>
      <c r="D35" s="55">
        <v>42079</v>
      </c>
      <c r="E35" s="56">
        <v>2005</v>
      </c>
      <c r="F35" s="38">
        <f>SUM(L35+R35)</f>
        <v>1284</v>
      </c>
      <c r="G35" s="40">
        <v>126</v>
      </c>
      <c r="H35" s="40">
        <v>126</v>
      </c>
      <c r="I35" s="40">
        <v>109</v>
      </c>
      <c r="J35" s="40">
        <v>125</v>
      </c>
      <c r="K35" s="40">
        <v>128</v>
      </c>
      <c r="L35" s="38">
        <f>SUM(G35:K35)</f>
        <v>614</v>
      </c>
      <c r="M35" s="40">
        <v>127</v>
      </c>
      <c r="N35" s="40">
        <v>144</v>
      </c>
      <c r="O35" s="40">
        <v>140</v>
      </c>
      <c r="P35" s="40">
        <v>135</v>
      </c>
      <c r="Q35" s="40">
        <v>124</v>
      </c>
      <c r="R35" s="183">
        <f>SUM(M35:Q35)</f>
        <v>670</v>
      </c>
      <c r="S35" s="375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76"/>
      <c r="B36" s="94">
        <v>35</v>
      </c>
      <c r="C36" s="182" t="s">
        <v>31</v>
      </c>
      <c r="D36" s="55">
        <v>45687</v>
      </c>
      <c r="E36" s="56">
        <v>2025</v>
      </c>
      <c r="F36" s="38">
        <f>SUM(L36+R36)</f>
        <v>1255</v>
      </c>
      <c r="G36" s="40">
        <v>120</v>
      </c>
      <c r="H36" s="40">
        <v>130</v>
      </c>
      <c r="I36" s="40">
        <v>140</v>
      </c>
      <c r="J36" s="40">
        <v>125</v>
      </c>
      <c r="K36" s="40">
        <v>127</v>
      </c>
      <c r="L36" s="38">
        <f>SUM(G36:K36)</f>
        <v>642</v>
      </c>
      <c r="M36" s="40">
        <v>126</v>
      </c>
      <c r="N36" s="40">
        <v>121</v>
      </c>
      <c r="O36" s="40">
        <v>120</v>
      </c>
      <c r="P36" s="40">
        <v>125</v>
      </c>
      <c r="Q36" s="40">
        <v>121</v>
      </c>
      <c r="R36" s="183">
        <f>SUM(M36:Q36)</f>
        <v>613</v>
      </c>
      <c r="S36" s="375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76"/>
      <c r="B37" s="305">
        <v>36</v>
      </c>
      <c r="C37" s="184" t="s">
        <v>87</v>
      </c>
      <c r="D37" s="55">
        <v>45673</v>
      </c>
      <c r="E37" s="57">
        <v>2025</v>
      </c>
      <c r="F37" s="38">
        <f>SUM(L37+R37)</f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>SUM(G37:K37)</f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>SUM(M37:Q37)</f>
        <v>584</v>
      </c>
      <c r="S37" s="375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76"/>
      <c r="B38" s="94">
        <v>37</v>
      </c>
      <c r="C38" s="182" t="s">
        <v>114</v>
      </c>
      <c r="D38" s="55">
        <v>46100</v>
      </c>
      <c r="E38" s="56">
        <v>2026</v>
      </c>
      <c r="F38" s="38">
        <f>SUM(L38+R38)</f>
        <v>1144</v>
      </c>
      <c r="G38" s="40">
        <v>114</v>
      </c>
      <c r="H38" s="40">
        <v>126</v>
      </c>
      <c r="I38" s="40">
        <v>124</v>
      </c>
      <c r="J38" s="40">
        <v>96</v>
      </c>
      <c r="K38" s="40">
        <v>129</v>
      </c>
      <c r="L38" s="38">
        <f>SUM(G38:K38)</f>
        <v>589</v>
      </c>
      <c r="M38" s="40">
        <v>109</v>
      </c>
      <c r="N38" s="40">
        <v>110</v>
      </c>
      <c r="O38" s="40">
        <v>111</v>
      </c>
      <c r="P38" s="40">
        <v>113</v>
      </c>
      <c r="Q38" s="40">
        <v>112</v>
      </c>
      <c r="R38" s="183">
        <f>SUM(M38:Q38)</f>
        <v>555</v>
      </c>
      <c r="S38" s="375"/>
      <c r="T38" s="16"/>
      <c r="U38" s="16"/>
      <c r="V38" s="16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 customHeight="1">
      <c r="A39" s="376"/>
      <c r="B39" s="305">
        <v>38</v>
      </c>
      <c r="C39" s="373" t="s">
        <v>98</v>
      </c>
      <c r="D39" s="190">
        <v>45904</v>
      </c>
      <c r="E39" s="374">
        <v>2025</v>
      </c>
      <c r="F39" s="191">
        <f>SUM(L39+R39)</f>
        <v>1140</v>
      </c>
      <c r="G39" s="354">
        <v>120</v>
      </c>
      <c r="H39" s="354">
        <v>107</v>
      </c>
      <c r="I39" s="354">
        <v>105</v>
      </c>
      <c r="J39" s="354">
        <v>124</v>
      </c>
      <c r="K39" s="354">
        <v>109</v>
      </c>
      <c r="L39" s="191">
        <f>SUM(G39:K39)</f>
        <v>565</v>
      </c>
      <c r="M39" s="354">
        <v>106</v>
      </c>
      <c r="N39" s="354">
        <v>120</v>
      </c>
      <c r="O39" s="354">
        <v>105</v>
      </c>
      <c r="P39" s="354">
        <v>124</v>
      </c>
      <c r="Q39" s="354">
        <v>120</v>
      </c>
      <c r="R39" s="192">
        <f>SUM(M39:Q39)</f>
        <v>575</v>
      </c>
      <c r="S39" s="375"/>
      <c r="T39" s="14"/>
      <c r="U39" s="14"/>
      <c r="V39" s="14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"/>
      <c r="B40" s="2"/>
      <c r="C40" s="31"/>
      <c r="D40" s="31"/>
      <c r="E40" s="3"/>
      <c r="F40" s="3"/>
      <c r="G40" s="4"/>
      <c r="H40" s="4"/>
      <c r="I40" s="4"/>
      <c r="J40" s="4"/>
      <c r="K40" s="4"/>
      <c r="L40" s="3"/>
      <c r="M40" s="4"/>
      <c r="N40" s="4"/>
      <c r="O40" s="4"/>
      <c r="P40" s="4"/>
      <c r="Q40" s="4"/>
      <c r="R40" s="3"/>
      <c r="S40" s="5"/>
      <c r="T40" s="16"/>
      <c r="U40" s="16"/>
      <c r="V40" s="16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4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8.600000000000001">
      <c r="A46" s="15"/>
      <c r="B46" s="9"/>
      <c r="C46" s="6"/>
      <c r="D46" s="6"/>
      <c r="E46" s="10"/>
      <c r="F46" s="10"/>
      <c r="G46" s="14"/>
      <c r="H46" s="14"/>
      <c r="I46" s="14"/>
      <c r="J46" s="14"/>
      <c r="K46" s="14"/>
      <c r="L46" s="10"/>
      <c r="M46" s="14"/>
      <c r="N46" s="14"/>
      <c r="O46" s="14"/>
      <c r="P46" s="14"/>
      <c r="Q46" s="14"/>
      <c r="R46" s="10"/>
      <c r="S46" s="16"/>
      <c r="T46" s="14"/>
      <c r="U46" s="14"/>
      <c r="V46" s="14"/>
      <c r="W46" s="14"/>
      <c r="X46" s="10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33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</sheetData>
  <sortState xmlns:xlrd2="http://schemas.microsoft.com/office/spreadsheetml/2017/richdata2" ref="C2:R39">
    <sortCondition descending="1" ref="F2:F39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2026-03-22T13:41:24Z</dcterms:modified>
</cp:coreProperties>
</file>