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7007AFC4-25DF-40EB-A74B-F8A3417763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PR 20 bakken" sheetId="11" r:id="rId10"/>
    <sheet name="Oud en Nieuw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6" l="1"/>
  <c r="L22" i="6"/>
  <c r="R17" i="6"/>
  <c r="L17" i="6"/>
  <c r="R23" i="6"/>
  <c r="L23" i="6"/>
  <c r="F22" i="6" l="1"/>
  <c r="F17" i="6"/>
  <c r="F23" i="6"/>
  <c r="R35" i="6"/>
  <c r="L35" i="6"/>
  <c r="R14" i="6"/>
  <c r="L14" i="6"/>
  <c r="R30" i="6"/>
  <c r="L30" i="6"/>
  <c r="R11" i="6"/>
  <c r="R25" i="6"/>
  <c r="L11" i="6"/>
  <c r="L25" i="6"/>
  <c r="F4" i="5"/>
  <c r="E4" i="5"/>
  <c r="C4" i="5"/>
  <c r="D4" i="5"/>
  <c r="R7" i="6"/>
  <c r="L7" i="6"/>
  <c r="R3" i="6"/>
  <c r="R2" i="6"/>
  <c r="R8" i="6"/>
  <c r="R12" i="6"/>
  <c r="R5" i="6"/>
  <c r="R10" i="6"/>
  <c r="R16" i="6"/>
  <c r="R20" i="6"/>
  <c r="R9" i="6"/>
  <c r="R18" i="6"/>
  <c r="R19" i="6"/>
  <c r="R15" i="6"/>
  <c r="R27" i="6"/>
  <c r="R6" i="6"/>
  <c r="R26" i="6"/>
  <c r="R21" i="6"/>
  <c r="R29" i="6"/>
  <c r="R31" i="6"/>
  <c r="R13" i="6"/>
  <c r="R34" i="6"/>
  <c r="R24" i="6"/>
  <c r="R33" i="6"/>
  <c r="R28" i="6"/>
  <c r="R32" i="6"/>
  <c r="L3" i="6"/>
  <c r="L2" i="6"/>
  <c r="L8" i="6"/>
  <c r="L12" i="6"/>
  <c r="L5" i="6"/>
  <c r="L10" i="6"/>
  <c r="L16" i="6"/>
  <c r="L20" i="6"/>
  <c r="L9" i="6"/>
  <c r="L18" i="6"/>
  <c r="L19" i="6"/>
  <c r="L15" i="6"/>
  <c r="L27" i="6"/>
  <c r="L6" i="6"/>
  <c r="L26" i="6"/>
  <c r="L21" i="6"/>
  <c r="L29" i="6"/>
  <c r="L31" i="6"/>
  <c r="L13" i="6"/>
  <c r="L34" i="6"/>
  <c r="L24" i="6"/>
  <c r="L33" i="6"/>
  <c r="L28" i="6"/>
  <c r="L32" i="6"/>
  <c r="R4" i="6"/>
  <c r="L4" i="6"/>
  <c r="F35" i="6" l="1"/>
  <c r="F30" i="6"/>
  <c r="F14" i="6"/>
  <c r="F25" i="6"/>
  <c r="F11" i="6"/>
  <c r="F3" i="6"/>
  <c r="F27" i="6"/>
  <c r="F20" i="6"/>
  <c r="F34" i="6"/>
  <c r="F7" i="6"/>
  <c r="F26" i="6"/>
  <c r="F5" i="6"/>
  <c r="F8" i="6"/>
  <c r="F29" i="6"/>
  <c r="F18" i="6"/>
  <c r="F16" i="6"/>
  <c r="F31" i="6"/>
  <c r="F12" i="6"/>
  <c r="F2" i="6"/>
  <c r="F28" i="6"/>
  <c r="F19" i="6"/>
  <c r="F6" i="6"/>
  <c r="F32" i="6"/>
  <c r="F24" i="6"/>
  <c r="F33" i="6"/>
  <c r="F13" i="6"/>
  <c r="F21" i="6"/>
  <c r="F15" i="6"/>
  <c r="F9" i="6"/>
  <c r="F10" i="6"/>
  <c r="F4" i="6"/>
</calcChain>
</file>

<file path=xl/sharedStrings.xml><?xml version="1.0" encoding="utf-8"?>
<sst xmlns="http://schemas.openxmlformats.org/spreadsheetml/2006/main" count="437" uniqueCount="109">
  <si>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</si>
  <si>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</si>
  <si>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</si>
  <si>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</si>
  <si>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</si>
  <si>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</si>
  <si>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</si>
  <si>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</si>
  <si>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</si>
  <si>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</si>
  <si>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</si>
  <si>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</si>
  <si>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</si>
  <si>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</si>
  <si>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</si>
  <si>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</si>
  <si>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</si>
  <si>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</si>
  <si>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</si>
  <si>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</si>
  <si>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</si>
  <si>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</si>
  <si>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</si>
  <si>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</si>
  <si>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</si>
  <si>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</si>
  <si>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</si>
  <si>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</si>
  <si>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</si>
  <si>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</si>
  <si>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</si>
  <si>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</si>
  <si>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</si>
  <si>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</si>
  <si>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</si>
  <si>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</si>
  <si>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</si>
  <si>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</si>
  <si>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</si>
  <si>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</si>
  <si>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</si>
  <si>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</si>
  <si>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</si>
  <si>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</si>
  <si>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</si>
  <si>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</si>
  <si>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</si>
  <si>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</si>
  <si>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</si>
  <si>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</si>
  <si>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</si>
  <si>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</si>
  <si>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</si>
  <si>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</si>
  <si>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</si>
  <si>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</si>
  <si>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</si>
  <si>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</si>
  <si>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</si>
  <si>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</si>
  <si>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</si>
  <si>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</si>
  <si>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</si>
  <si>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</si>
  <si>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</si>
  <si>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</si>
  <si>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</si>
  <si>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</si>
  <si>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</si>
  <si>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</si>
  <si>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</si>
  <si>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</si>
  <si>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</si>
  <si>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</si>
  <si>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</si>
  <si>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</si>
  <si>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</si>
  <si>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</si>
  <si>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</si>
  <si>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</si>
  <si>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</si>
  <si>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</si>
  <si>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</si>
  <si>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</si>
  <si>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Bo Vergunst</t>
  </si>
  <si>
    <t>2024-2025</t>
  </si>
  <si>
    <t xml:space="preserve">Stand gemiddelde </t>
  </si>
  <si>
    <t>oud</t>
  </si>
  <si>
    <t>2024/25</t>
  </si>
  <si>
    <t>Georg Lienert</t>
  </si>
  <si>
    <t>George Lienert</t>
  </si>
  <si>
    <t>x</t>
  </si>
  <si>
    <t>8 slechtste punten series zijn eraf gehaald!</t>
  </si>
  <si>
    <t>Gem. 24-25</t>
  </si>
  <si>
    <t xml:space="preserve">PR </t>
  </si>
  <si>
    <t>Hoogste 24-'25</t>
  </si>
  <si>
    <t>Pim van der Vijver</t>
  </si>
  <si>
    <t xml:space="preserve"> </t>
  </si>
  <si>
    <t>8 slechtste punten series</t>
  </si>
  <si>
    <t>Nieuw</t>
  </si>
  <si>
    <t>Dirk Geleijn</t>
  </si>
  <si>
    <t>Peter van der Zalm †</t>
  </si>
  <si>
    <t>Thijs Brozius (Donateur)</t>
  </si>
  <si>
    <r>
      <t xml:space="preserve">Peter van der Zalm </t>
    </r>
    <r>
      <rPr>
        <b/>
        <sz val="12"/>
        <color rgb="FF000000"/>
        <rFont val="Aptos Narrow"/>
        <family val="2"/>
      </rPr>
      <t>†</t>
    </r>
  </si>
  <si>
    <t>Peter van der Zalm</t>
  </si>
  <si>
    <t xml:space="preserve"> Daguitslag 24 april 2025</t>
  </si>
  <si>
    <t>Rob Vreeburg</t>
  </si>
  <si>
    <t>Jos X</t>
  </si>
  <si>
    <t xml:space="preserve">       Eindstand competitie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</si>
</sst>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  <font>
      <b/>
      <i/>
      <sz val="14"/>
      <name val="Arial Black"/>
      <family val="2"/>
    </font>
    <font>
      <b/>
      <sz val="12"/>
      <color rgb="FF000000"/>
      <name val="Aptos Narrow"/>
      <family val="2"/>
    </font>
    <font>
      <b/>
      <sz val="12"/>
      <color rgb="FF008000"/>
      <name val="Arial Black"/>
      <family val="2"/>
    </font>
    <font>
      <sz val="12"/>
      <color rgb="FF008000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409">
    <xf numFmtId="0" fontId="0" fillId="0" borderId="0" xfId="0"/>
    <xf numFmtId="0" fontId="0" fillId="5" borderId="0" xfId="0" applyFill="1"/>
    <xf numFmtId="164" fontId="12" fillId="5" borderId="0" xfId="2" applyFont="1" applyFill="1" applyBorder="1"/>
    <xf numFmtId="164" fontId="8" fillId="5" borderId="0" xfId="2" applyFont="1" applyFill="1" applyBorder="1"/>
    <xf numFmtId="164" fontId="10" fillId="5" borderId="0" xfId="2" applyFont="1" applyFill="1" applyBorder="1"/>
    <xf numFmtId="0" fontId="10" fillId="5" borderId="0" xfId="0" applyFont="1" applyFill="1"/>
    <xf numFmtId="164" fontId="4" fillId="3" borderId="0" xfId="2" applyFont="1" applyFill="1" applyBorder="1"/>
    <xf numFmtId="164" fontId="10" fillId="5" borderId="0" xfId="2" applyFont="1" applyFill="1" applyBorder="1" applyAlignment="1">
      <alignment horizontal="center"/>
    </xf>
    <xf numFmtId="0" fontId="56" fillId="5" borderId="0" xfId="2" applyNumberFormat="1" applyFont="1" applyFill="1" applyBorder="1" applyAlignment="1">
      <alignment horizontal="center"/>
    </xf>
    <xf numFmtId="0" fontId="56" fillId="5" borderId="0" xfId="0" applyFont="1" applyFill="1" applyAlignment="1">
      <alignment horizontal="center"/>
    </xf>
    <xf numFmtId="164" fontId="61" fillId="9" borderId="0" xfId="2" applyFont="1" applyFill="1" applyBorder="1"/>
    <xf numFmtId="164" fontId="13" fillId="3" borderId="0" xfId="2" applyFont="1" applyFill="1" applyBorder="1" applyAlignment="1">
      <alignment horizontal="center"/>
    </xf>
    <xf numFmtId="164" fontId="12" fillId="3" borderId="0" xfId="2" applyFont="1" applyFill="1" applyBorder="1"/>
    <xf numFmtId="164" fontId="8" fillId="3" borderId="0" xfId="2" applyFont="1" applyFill="1" applyBorder="1"/>
    <xf numFmtId="0" fontId="0" fillId="13" borderId="0" xfId="0" applyFill="1"/>
    <xf numFmtId="0" fontId="8" fillId="3" borderId="0" xfId="2" applyNumberFormat="1" applyFont="1" applyFill="1" applyBorder="1"/>
    <xf numFmtId="0" fontId="10" fillId="3" borderId="0" xfId="2" applyNumberFormat="1" applyFont="1" applyFill="1" applyBorder="1"/>
    <xf numFmtId="164" fontId="10" fillId="3" borderId="0" xfId="2" applyFont="1" applyFill="1" applyBorder="1"/>
    <xf numFmtId="0" fontId="0" fillId="3" borderId="0" xfId="0" applyFill="1"/>
    <xf numFmtId="0" fontId="10" fillId="3" borderId="0" xfId="0" applyFont="1" applyFill="1"/>
    <xf numFmtId="0" fontId="4" fillId="3" borderId="0" xfId="2" applyNumberFormat="1" applyFont="1" applyFill="1" applyBorder="1"/>
    <xf numFmtId="0" fontId="59" fillId="3" borderId="0" xfId="0" applyFont="1" applyFill="1"/>
    <xf numFmtId="164" fontId="12" fillId="3" borderId="0" xfId="2" applyFont="1" applyFill="1"/>
    <xf numFmtId="164" fontId="4" fillId="3" borderId="0" xfId="2" applyFont="1" applyFill="1"/>
    <xf numFmtId="164" fontId="8" fillId="3" borderId="0" xfId="2" applyFont="1" applyFill="1"/>
    <xf numFmtId="164" fontId="13" fillId="3" borderId="0" xfId="2" applyFont="1" applyFill="1"/>
    <xf numFmtId="164" fontId="10" fillId="3" borderId="0" xfId="2" applyFont="1" applyFill="1"/>
    <xf numFmtId="164" fontId="61" fillId="17" borderId="0" xfId="2" applyFont="1" applyFill="1" applyBorder="1"/>
    <xf numFmtId="164" fontId="61" fillId="3" borderId="0" xfId="2" applyFont="1" applyFill="1" applyBorder="1"/>
    <xf numFmtId="0" fontId="56" fillId="3" borderId="0" xfId="2" applyNumberFormat="1" applyFont="1" applyFill="1" applyBorder="1" applyAlignment="1">
      <alignment horizontal="center"/>
    </xf>
    <xf numFmtId="0" fontId="57" fillId="3" borderId="0" xfId="2" applyNumberFormat="1" applyFont="1" applyFill="1" applyBorder="1" applyAlignment="1">
      <alignment horizontal="center"/>
    </xf>
    <xf numFmtId="0" fontId="56" fillId="3" borderId="0" xfId="0" applyFont="1" applyFill="1" applyAlignment="1">
      <alignment horizontal="center"/>
    </xf>
    <xf numFmtId="164" fontId="10" fillId="3" borderId="0" xfId="2" applyFont="1" applyFill="1" applyBorder="1" applyAlignment="1">
      <alignment horizontal="center"/>
    </xf>
    <xf numFmtId="164" fontId="8" fillId="3" borderId="0" xfId="2" applyFont="1" applyFill="1" applyBorder="1" applyAlignment="1">
      <alignment horizontal="center"/>
    </xf>
    <xf numFmtId="164" fontId="4" fillId="5" borderId="0" xfId="2" applyFont="1" applyFill="1" applyBorder="1"/>
    <xf numFmtId="164" fontId="7" fillId="5" borderId="0" xfId="2" applyFont="1" applyFill="1" applyBorder="1" applyAlignment="1">
      <alignment vertical="center"/>
    </xf>
    <xf numFmtId="0" fontId="15" fillId="3" borderId="1" xfId="2" applyNumberFormat="1" applyFont="1" applyFill="1" applyBorder="1" applyAlignment="1">
      <alignment horizontal="center" vertical="center"/>
    </xf>
    <xf numFmtId="164" fontId="71" fillId="5" borderId="0" xfId="2" applyFont="1" applyFill="1"/>
    <xf numFmtId="0" fontId="67" fillId="5" borderId="0" xfId="0" applyFont="1" applyFill="1"/>
    <xf numFmtId="164" fontId="10" fillId="5" borderId="0" xfId="2" applyFont="1" applyFill="1"/>
    <xf numFmtId="164" fontId="8" fillId="5" borderId="0" xfId="2" applyFont="1" applyFill="1"/>
    <xf numFmtId="0" fontId="14" fillId="3" borderId="0" xfId="2" applyNumberFormat="1" applyFont="1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 vertical="center"/>
    </xf>
    <xf numFmtId="164" fontId="60" fillId="5" borderId="0" xfId="2" applyFont="1" applyFill="1" applyBorder="1" applyAlignment="1">
      <alignment vertical="center"/>
    </xf>
    <xf numFmtId="164" fontId="10" fillId="5" borderId="0" xfId="2" applyFont="1" applyFill="1" applyBorder="1" applyAlignment="1">
      <alignment vertical="center"/>
    </xf>
    <xf numFmtId="165" fontId="85" fillId="5" borderId="0" xfId="2" applyNumberFormat="1" applyFont="1" applyFill="1" applyBorder="1" applyAlignment="1">
      <alignment horizontal="center" vertical="center"/>
    </xf>
    <xf numFmtId="164" fontId="86" fillId="5" borderId="0" xfId="2" applyFont="1" applyFill="1" applyBorder="1" applyAlignment="1">
      <alignment horizontal="center" vertical="center"/>
    </xf>
    <xf numFmtId="0" fontId="86" fillId="5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164" fontId="84" fillId="5" borderId="0" xfId="2" applyFont="1" applyFill="1" applyBorder="1" applyAlignment="1">
      <alignment horizontal="center" vertical="center"/>
    </xf>
    <xf numFmtId="164" fontId="86" fillId="6" borderId="0" xfId="2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7" fillId="5" borderId="0" xfId="0" applyFont="1" applyFill="1" applyAlignment="1">
      <alignment horizontal="center" vertical="center"/>
    </xf>
    <xf numFmtId="0" fontId="67" fillId="5" borderId="0" xfId="0" applyFont="1" applyFill="1" applyAlignment="1">
      <alignment vertical="center"/>
    </xf>
    <xf numFmtId="0" fontId="67" fillId="3" borderId="0" xfId="0" applyFont="1" applyFill="1" applyAlignment="1">
      <alignment vertical="center"/>
    </xf>
    <xf numFmtId="164" fontId="72" fillId="5" borderId="0" xfId="2" applyFont="1" applyFill="1" applyBorder="1" applyAlignment="1">
      <alignment vertical="center"/>
    </xf>
    <xf numFmtId="164" fontId="73" fillId="5" borderId="0" xfId="2" applyFont="1" applyFill="1" applyBorder="1" applyAlignment="1">
      <alignment vertical="center"/>
    </xf>
    <xf numFmtId="16" fontId="4" fillId="3" borderId="0" xfId="2" applyNumberFormat="1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horizontal="center" vertical="center"/>
    </xf>
    <xf numFmtId="164" fontId="60" fillId="3" borderId="0" xfId="2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vertical="center"/>
    </xf>
    <xf numFmtId="164" fontId="10" fillId="3" borderId="0" xfId="2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2" fillId="5" borderId="0" xfId="2" applyFill="1" applyBorder="1" applyAlignment="1">
      <alignment vertical="center"/>
    </xf>
    <xf numFmtId="0" fontId="0" fillId="5" borderId="0" xfId="0" applyFill="1" applyAlignment="1">
      <alignment vertical="center"/>
    </xf>
    <xf numFmtId="164" fontId="7" fillId="3" borderId="0" xfId="2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horizontal="center" vertical="center"/>
    </xf>
    <xf numFmtId="0" fontId="15" fillId="3" borderId="0" xfId="2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0" xfId="2" applyNumberFormat="1" applyFont="1" applyFill="1" applyBorder="1" applyAlignment="1">
      <alignment horizontal="center" vertical="center"/>
    </xf>
    <xf numFmtId="164" fontId="12" fillId="3" borderId="0" xfId="2" applyFont="1" applyFill="1" applyBorder="1" applyAlignment="1">
      <alignment vertical="center"/>
    </xf>
    <xf numFmtId="164" fontId="8" fillId="3" borderId="0" xfId="2" applyFont="1" applyFill="1" applyBorder="1" applyAlignment="1">
      <alignment vertical="center"/>
    </xf>
    <xf numFmtId="164" fontId="18" fillId="3" borderId="0" xfId="2" applyFont="1" applyFill="1" applyBorder="1" applyAlignment="1">
      <alignment vertical="center"/>
    </xf>
    <xf numFmtId="164" fontId="5" fillId="3" borderId="0" xfId="2" applyFont="1" applyFill="1" applyBorder="1" applyAlignment="1">
      <alignment vertical="center"/>
    </xf>
    <xf numFmtId="165" fontId="10" fillId="3" borderId="0" xfId="2" applyNumberFormat="1" applyFont="1" applyFill="1" applyBorder="1" applyAlignment="1">
      <alignment vertical="center"/>
    </xf>
    <xf numFmtId="0" fontId="60" fillId="0" borderId="1" xfId="2" applyNumberFormat="1" applyFont="1" applyBorder="1" applyAlignment="1">
      <alignment vertical="center"/>
    </xf>
    <xf numFmtId="0" fontId="60" fillId="3" borderId="1" xfId="2" applyNumberFormat="1" applyFont="1" applyFill="1" applyBorder="1" applyAlignment="1">
      <alignment vertical="center"/>
    </xf>
    <xf numFmtId="0" fontId="17" fillId="3" borderId="1" xfId="2" applyNumberFormat="1" applyFont="1" applyFill="1" applyBorder="1" applyAlignment="1">
      <alignment horizontal="center" vertical="center"/>
    </xf>
    <xf numFmtId="2" fontId="11" fillId="3" borderId="1" xfId="1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60" fillId="3" borderId="1" xfId="1" applyNumberFormat="1" applyFont="1" applyFill="1" applyBorder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/>
    </xf>
    <xf numFmtId="0" fontId="40" fillId="3" borderId="0" xfId="1" applyNumberFormat="1" applyFont="1" applyFill="1" applyBorder="1" applyAlignment="1">
      <alignment horizontal="center" vertical="center"/>
    </xf>
    <xf numFmtId="0" fontId="41" fillId="3" borderId="0" xfId="2" applyNumberFormat="1" applyFont="1" applyFill="1" applyBorder="1" applyAlignment="1">
      <alignment horizontal="center" vertical="center"/>
    </xf>
    <xf numFmtId="0" fontId="40" fillId="3" borderId="0" xfId="2" applyNumberFormat="1" applyFont="1" applyFill="1" applyBorder="1" applyAlignment="1">
      <alignment horizontal="center" vertical="center"/>
    </xf>
    <xf numFmtId="0" fontId="80" fillId="5" borderId="0" xfId="0" applyFont="1" applyFill="1" applyAlignment="1">
      <alignment vertical="center"/>
    </xf>
    <xf numFmtId="0" fontId="81" fillId="5" borderId="0" xfId="0" applyFont="1" applyFill="1" applyAlignment="1">
      <alignment vertical="center"/>
    </xf>
    <xf numFmtId="0" fontId="80" fillId="5" borderId="0" xfId="0" applyFont="1" applyFill="1" applyAlignment="1">
      <alignment horizontal="center" vertical="center"/>
    </xf>
    <xf numFmtId="0" fontId="8" fillId="5" borderId="0" xfId="2" applyNumberFormat="1" applyFont="1" applyFill="1" applyBorder="1" applyAlignment="1">
      <alignment vertical="center"/>
    </xf>
    <xf numFmtId="0" fontId="15" fillId="5" borderId="0" xfId="2" applyNumberFormat="1" applyFont="1" applyFill="1" applyBorder="1" applyAlignment="1">
      <alignment horizontal="center" vertical="center"/>
    </xf>
    <xf numFmtId="0" fontId="17" fillId="5" borderId="0" xfId="2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64" fontId="17" fillId="3" borderId="0" xfId="2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4" fontId="4" fillId="8" borderId="0" xfId="2" applyFont="1" applyFill="1" applyBorder="1" applyAlignment="1">
      <alignment vertical="center"/>
    </xf>
    <xf numFmtId="164" fontId="16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6" fillId="8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5" fillId="0" borderId="1" xfId="2" applyNumberFormat="1" applyFont="1" applyBorder="1" applyAlignment="1">
      <alignment horizontal="center" vertical="center"/>
    </xf>
    <xf numFmtId="164" fontId="36" fillId="5" borderId="0" xfId="2" applyFont="1" applyFill="1" applyAlignment="1">
      <alignment vertical="center"/>
    </xf>
    <xf numFmtId="0" fontId="37" fillId="5" borderId="0" xfId="0" applyFont="1" applyFill="1" applyAlignment="1">
      <alignment vertical="center"/>
    </xf>
    <xf numFmtId="0" fontId="38" fillId="5" borderId="0" xfId="0" applyFont="1" applyFill="1" applyAlignment="1">
      <alignment vertical="center"/>
    </xf>
    <xf numFmtId="0" fontId="39" fillId="5" borderId="0" xfId="0" applyFont="1" applyFill="1" applyAlignment="1">
      <alignment vertical="center"/>
    </xf>
    <xf numFmtId="165" fontId="27" fillId="7" borderId="0" xfId="2" applyNumberFormat="1" applyFont="1" applyFill="1" applyBorder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4" fontId="28" fillId="3" borderId="0" xfId="2" applyFont="1" applyFill="1" applyAlignment="1">
      <alignment vertical="center"/>
    </xf>
    <xf numFmtId="164" fontId="82" fillId="5" borderId="0" xfId="2" applyFont="1" applyFill="1" applyBorder="1" applyAlignment="1">
      <alignment vertical="center"/>
    </xf>
    <xf numFmtId="164" fontId="89" fillId="2" borderId="1" xfId="2" applyFont="1" applyFill="1" applyBorder="1" applyAlignment="1">
      <alignment horizontal="center" vertical="center"/>
    </xf>
    <xf numFmtId="165" fontId="90" fillId="2" borderId="1" xfId="2" applyNumberFormat="1" applyFont="1" applyFill="1" applyBorder="1" applyAlignment="1">
      <alignment horizontal="center" vertical="center"/>
    </xf>
    <xf numFmtId="167" fontId="31" fillId="3" borderId="0" xfId="0" applyNumberFormat="1" applyFont="1" applyFill="1" applyAlignment="1">
      <alignment vertical="center"/>
    </xf>
    <xf numFmtId="164" fontId="2" fillId="3" borderId="0" xfId="2" applyFill="1" applyAlignment="1">
      <alignment vertical="center"/>
    </xf>
    <xf numFmtId="167" fontId="2" fillId="3" borderId="0" xfId="0" applyNumberFormat="1" applyFont="1" applyFill="1" applyAlignment="1">
      <alignment vertical="center"/>
    </xf>
    <xf numFmtId="165" fontId="30" fillId="5" borderId="0" xfId="2" applyNumberFormat="1" applyFont="1" applyFill="1" applyAlignment="1">
      <alignment vertical="center"/>
    </xf>
    <xf numFmtId="0" fontId="34" fillId="3" borderId="0" xfId="0" applyFont="1" applyFill="1" applyAlignment="1">
      <alignment vertical="center"/>
    </xf>
    <xf numFmtId="165" fontId="30" fillId="3" borderId="0" xfId="2" applyNumberFormat="1" applyFont="1" applyFill="1" applyAlignment="1">
      <alignment vertical="center"/>
    </xf>
    <xf numFmtId="0" fontId="83" fillId="5" borderId="0" xfId="0" applyFont="1" applyFill="1" applyAlignment="1">
      <alignment vertical="center"/>
    </xf>
    <xf numFmtId="164" fontId="25" fillId="5" borderId="0" xfId="2" applyFont="1" applyFill="1" applyAlignment="1">
      <alignment vertical="center"/>
    </xf>
    <xf numFmtId="164" fontId="23" fillId="5" borderId="0" xfId="2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6" fontId="24" fillId="3" borderId="0" xfId="2" applyNumberFormat="1" applyFont="1" applyFill="1" applyBorder="1" applyAlignment="1">
      <alignment vertical="center"/>
    </xf>
    <xf numFmtId="164" fontId="32" fillId="3" borderId="0" xfId="2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164" fontId="33" fillId="3" borderId="0" xfId="2" applyFont="1" applyFill="1" applyBorder="1" applyAlignment="1">
      <alignment vertical="center"/>
    </xf>
    <xf numFmtId="164" fontId="23" fillId="3" borderId="0" xfId="2" applyFont="1" applyFill="1" applyAlignment="1">
      <alignment vertical="center"/>
    </xf>
    <xf numFmtId="15" fontId="29" fillId="3" borderId="0" xfId="0" applyNumberFormat="1" applyFont="1" applyFill="1" applyAlignment="1">
      <alignment vertical="center"/>
    </xf>
    <xf numFmtId="0" fontId="32" fillId="3" borderId="0" xfId="2" applyNumberFormat="1" applyFont="1" applyFill="1" applyBorder="1" applyAlignment="1">
      <alignment horizontal="center" vertical="center"/>
    </xf>
    <xf numFmtId="164" fontId="32" fillId="3" borderId="0" xfId="2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164" fontId="33" fillId="3" borderId="0" xfId="2" applyFont="1" applyFill="1" applyBorder="1" applyAlignment="1">
      <alignment horizontal="center" vertical="center"/>
    </xf>
    <xf numFmtId="164" fontId="32" fillId="14" borderId="0" xfId="2" applyFont="1" applyFill="1" applyBorder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/>
    </xf>
    <xf numFmtId="164" fontId="25" fillId="3" borderId="0" xfId="2" applyFont="1" applyFill="1" applyAlignment="1">
      <alignment vertical="center"/>
    </xf>
    <xf numFmtId="164" fontId="25" fillId="3" borderId="0" xfId="2" applyFont="1" applyFill="1" applyBorder="1" applyAlignment="1">
      <alignment vertical="center"/>
    </xf>
    <xf numFmtId="15" fontId="93" fillId="0" borderId="1" xfId="0" applyNumberFormat="1" applyFont="1" applyBorder="1" applyAlignment="1">
      <alignment horizontal="center" vertical="center"/>
    </xf>
    <xf numFmtId="166" fontId="93" fillId="0" borderId="1" xfId="2" applyNumberFormat="1" applyFont="1" applyBorder="1" applyAlignment="1">
      <alignment horizontal="center" vertical="center"/>
    </xf>
    <xf numFmtId="0" fontId="88" fillId="0" borderId="1" xfId="2" applyNumberFormat="1" applyFont="1" applyBorder="1" applyAlignment="1">
      <alignment horizontal="center" vertical="center"/>
    </xf>
    <xf numFmtId="0" fontId="88" fillId="3" borderId="1" xfId="2" applyNumberFormat="1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3" borderId="1" xfId="0" applyFont="1" applyFill="1" applyBorder="1" applyAlignment="1">
      <alignment horizontal="center" vertical="center"/>
    </xf>
    <xf numFmtId="164" fontId="94" fillId="14" borderId="1" xfId="2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3" fillId="6" borderId="0" xfId="0" applyFont="1" applyFill="1" applyAlignment="1">
      <alignment vertical="center"/>
    </xf>
    <xf numFmtId="0" fontId="71" fillId="5" borderId="0" xfId="2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5" fillId="3" borderId="0" xfId="2" applyNumberFormat="1" applyFont="1" applyFill="1" applyBorder="1" applyAlignment="1">
      <alignment vertical="center"/>
    </xf>
    <xf numFmtId="164" fontId="45" fillId="3" borderId="0" xfId="2" applyFont="1" applyFill="1" applyBorder="1" applyAlignment="1">
      <alignment vertical="center"/>
    </xf>
    <xf numFmtId="0" fontId="49" fillId="3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67" fillId="3" borderId="9" xfId="0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left" vertical="center"/>
    </xf>
    <xf numFmtId="2" fontId="15" fillId="3" borderId="1" xfId="2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left" vertical="center"/>
    </xf>
    <xf numFmtId="2" fontId="14" fillId="8" borderId="1" xfId="2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vertical="center"/>
    </xf>
    <xf numFmtId="0" fontId="15" fillId="3" borderId="14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2" fontId="15" fillId="8" borderId="1" xfId="2" applyNumberFormat="1" applyFont="1" applyFill="1" applyBorder="1" applyAlignment="1">
      <alignment horizontal="center" vertical="center"/>
    </xf>
    <xf numFmtId="164" fontId="92" fillId="10" borderId="6" xfId="2" applyFont="1" applyFill="1" applyBorder="1" applyAlignment="1">
      <alignment vertical="center"/>
    </xf>
    <xf numFmtId="164" fontId="92" fillId="11" borderId="7" xfId="2" applyFont="1" applyFill="1" applyBorder="1" applyAlignment="1">
      <alignment horizontal="center" vertical="center"/>
    </xf>
    <xf numFmtId="164" fontId="92" fillId="12" borderId="7" xfId="2" applyFont="1" applyFill="1" applyBorder="1" applyAlignment="1">
      <alignment vertical="center"/>
    </xf>
    <xf numFmtId="164" fontId="92" fillId="10" borderId="7" xfId="2" applyFont="1" applyFill="1" applyBorder="1" applyAlignment="1">
      <alignment vertical="center"/>
    </xf>
    <xf numFmtId="164" fontId="92" fillId="12" borderId="8" xfId="2" applyFont="1" applyFill="1" applyBorder="1" applyAlignment="1">
      <alignment vertical="center"/>
    </xf>
    <xf numFmtId="0" fontId="4" fillId="3" borderId="6" xfId="2" applyNumberFormat="1" applyFont="1" applyFill="1" applyBorder="1" applyAlignment="1">
      <alignment vertical="center"/>
    </xf>
    <xf numFmtId="16" fontId="4" fillId="3" borderId="7" xfId="2" applyNumberFormat="1" applyFont="1" applyFill="1" applyBorder="1" applyAlignment="1">
      <alignment horizontal="center" vertical="center"/>
    </xf>
    <xf numFmtId="0" fontId="60" fillId="3" borderId="7" xfId="2" applyNumberFormat="1" applyFont="1" applyFill="1" applyBorder="1" applyAlignment="1">
      <alignment horizontal="center" vertical="center"/>
    </xf>
    <xf numFmtId="0" fontId="14" fillId="3" borderId="7" xfId="2" applyNumberFormat="1" applyFont="1" applyFill="1" applyBorder="1" applyAlignment="1">
      <alignment horizontal="center" vertical="center"/>
    </xf>
    <xf numFmtId="0" fontId="10" fillId="3" borderId="7" xfId="2" applyNumberFormat="1" applyFont="1" applyFill="1" applyBorder="1" applyAlignment="1">
      <alignment horizontal="center" vertical="center"/>
    </xf>
    <xf numFmtId="0" fontId="14" fillId="3" borderId="8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vertical="center"/>
    </xf>
    <xf numFmtId="0" fontId="14" fillId="3" borderId="3" xfId="2" applyNumberFormat="1" applyFont="1" applyFill="1" applyBorder="1" applyAlignment="1">
      <alignment horizontal="center" vertical="center"/>
    </xf>
    <xf numFmtId="164" fontId="4" fillId="3" borderId="9" xfId="2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58" fillId="3" borderId="9" xfId="0" applyFont="1" applyFill="1" applyBorder="1" applyAlignment="1">
      <alignment vertical="center"/>
    </xf>
    <xf numFmtId="16" fontId="58" fillId="3" borderId="0" xfId="0" applyNumberFormat="1" applyFont="1" applyFill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" fontId="4" fillId="3" borderId="2" xfId="2" applyNumberFormat="1" applyFont="1" applyFill="1" applyBorder="1" applyAlignment="1">
      <alignment horizontal="center" vertical="center"/>
    </xf>
    <xf numFmtId="0" fontId="14" fillId="3" borderId="2" xfId="2" applyNumberFormat="1" applyFont="1" applyFill="1" applyBorder="1" applyAlignment="1">
      <alignment horizontal="center" vertical="center"/>
    </xf>
    <xf numFmtId="0" fontId="14" fillId="3" borderId="14" xfId="2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left" vertical="center"/>
    </xf>
    <xf numFmtId="164" fontId="17" fillId="3" borderId="15" xfId="2" applyFont="1" applyFill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4" fillId="3" borderId="0" xfId="0" applyFont="1" applyFill="1" applyAlignment="1">
      <alignment horizontal="center" vertical="center"/>
    </xf>
    <xf numFmtId="0" fontId="55" fillId="3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166" fontId="93" fillId="5" borderId="0" xfId="2" applyNumberFormat="1" applyFont="1" applyFill="1" applyBorder="1" applyAlignment="1">
      <alignment horizontal="center" vertical="center"/>
    </xf>
    <xf numFmtId="15" fontId="93" fillId="5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3" borderId="4" xfId="2" applyFont="1" applyFill="1" applyBorder="1" applyAlignment="1">
      <alignment horizontal="center"/>
    </xf>
    <xf numFmtId="0" fontId="4" fillId="3" borderId="6" xfId="2" applyNumberFormat="1" applyFont="1" applyFill="1" applyBorder="1" applyAlignment="1">
      <alignment horizontal="left" vertical="center"/>
    </xf>
    <xf numFmtId="0" fontId="67" fillId="3" borderId="6" xfId="0" applyFont="1" applyFill="1" applyBorder="1" applyAlignment="1">
      <alignment vertical="center"/>
    </xf>
    <xf numFmtId="0" fontId="67" fillId="3" borderId="7" xfId="0" applyFont="1" applyFill="1" applyBorder="1" applyAlignment="1">
      <alignment vertical="center"/>
    </xf>
    <xf numFmtId="0" fontId="77" fillId="3" borderId="7" xfId="0" applyFont="1" applyFill="1" applyBorder="1" applyAlignment="1">
      <alignment horizontal="center" vertical="center"/>
    </xf>
    <xf numFmtId="0" fontId="78" fillId="3" borderId="7" xfId="0" applyFont="1" applyFill="1" applyBorder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79" fillId="3" borderId="0" xfId="0" applyFont="1" applyFill="1" applyAlignment="1">
      <alignment vertical="center"/>
    </xf>
    <xf numFmtId="0" fontId="77" fillId="3" borderId="0" xfId="0" applyFont="1" applyFill="1" applyAlignment="1">
      <alignment horizontal="center" vertical="center"/>
    </xf>
    <xf numFmtId="0" fontId="78" fillId="3" borderId="0" xfId="0" applyFont="1" applyFill="1" applyAlignment="1">
      <alignment horizontal="center" vertical="center"/>
    </xf>
    <xf numFmtId="0" fontId="67" fillId="3" borderId="9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63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3" borderId="3" xfId="0" applyFont="1" applyFill="1" applyBorder="1" applyAlignment="1">
      <alignment horizontal="center" vertical="center"/>
    </xf>
    <xf numFmtId="0" fontId="63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5" fillId="0" borderId="0" xfId="0" applyFont="1"/>
    <xf numFmtId="0" fontId="96" fillId="0" borderId="0" xfId="0" applyFont="1"/>
    <xf numFmtId="0" fontId="7" fillId="8" borderId="0" xfId="0" applyFont="1" applyFill="1" applyAlignment="1">
      <alignment vertical="center"/>
    </xf>
    <xf numFmtId="16" fontId="78" fillId="3" borderId="16" xfId="0" applyNumberFormat="1" applyFont="1" applyFill="1" applyBorder="1" applyAlignment="1">
      <alignment vertical="center"/>
    </xf>
    <xf numFmtId="2" fontId="68" fillId="0" borderId="0" xfId="0" applyNumberFormat="1" applyFont="1" applyAlignment="1">
      <alignment horizontal="center"/>
    </xf>
    <xf numFmtId="0" fontId="97" fillId="0" borderId="0" xfId="0" applyFont="1"/>
    <xf numFmtId="0" fontId="68" fillId="0" borderId="0" xfId="0" applyFont="1" applyAlignment="1">
      <alignment horizontal="center"/>
    </xf>
    <xf numFmtId="0" fontId="91" fillId="3" borderId="9" xfId="0" applyFont="1" applyFill="1" applyBorder="1" applyAlignment="1">
      <alignment vertical="center"/>
    </xf>
    <xf numFmtId="0" fontId="58" fillId="3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43" fillId="14" borderId="1" xfId="0" applyFont="1" applyFill="1" applyBorder="1" applyAlignment="1">
      <alignment horizontal="center" vertical="center"/>
    </xf>
    <xf numFmtId="0" fontId="91" fillId="3" borderId="6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91" fillId="3" borderId="9" xfId="0" applyFont="1" applyFill="1" applyBorder="1" applyAlignment="1">
      <alignment horizontal="left" vertical="center"/>
    </xf>
    <xf numFmtId="0" fontId="51" fillId="3" borderId="0" xfId="0" applyFont="1" applyFill="1" applyAlignment="1">
      <alignment vertical="center"/>
    </xf>
    <xf numFmtId="164" fontId="60" fillId="8" borderId="1" xfId="2" applyFont="1" applyFill="1" applyBorder="1" applyAlignment="1">
      <alignment vertical="center"/>
    </xf>
    <xf numFmtId="164" fontId="98" fillId="8" borderId="1" xfId="2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60" fillId="3" borderId="0" xfId="2" applyFont="1" applyFill="1" applyBorder="1" applyAlignment="1">
      <alignment vertical="center"/>
    </xf>
    <xf numFmtId="164" fontId="5" fillId="8" borderId="0" xfId="2" applyFont="1" applyFill="1" applyBorder="1" applyAlignment="1">
      <alignment vertical="center"/>
    </xf>
    <xf numFmtId="166" fontId="93" fillId="3" borderId="0" xfId="2" applyNumberFormat="1" applyFont="1" applyFill="1" applyBorder="1" applyAlignment="1">
      <alignment horizontal="center" vertical="center"/>
    </xf>
    <xf numFmtId="15" fontId="93" fillId="3" borderId="0" xfId="0" applyNumberFormat="1" applyFont="1" applyFill="1" applyAlignment="1">
      <alignment horizontal="center" vertical="center"/>
    </xf>
    <xf numFmtId="164" fontId="88" fillId="3" borderId="0" xfId="2" applyFont="1" applyFill="1" applyBorder="1" applyAlignment="1">
      <alignment horizontal="center" vertical="center"/>
    </xf>
    <xf numFmtId="164" fontId="89" fillId="8" borderId="0" xfId="2" applyFont="1" applyFill="1" applyBorder="1" applyAlignment="1">
      <alignment horizontal="center" vertical="center"/>
    </xf>
    <xf numFmtId="165" fontId="90" fillId="8" borderId="0" xfId="2" applyNumberFormat="1" applyFont="1" applyFill="1" applyBorder="1" applyAlignment="1">
      <alignment horizontal="center" vertical="center"/>
    </xf>
    <xf numFmtId="0" fontId="100" fillId="3" borderId="0" xfId="0" applyFont="1" applyFill="1" applyAlignment="1">
      <alignment vertical="center"/>
    </xf>
    <xf numFmtId="2" fontId="14" fillId="8" borderId="0" xfId="2" applyNumberFormat="1" applyFont="1" applyFill="1" applyBorder="1" applyAlignment="1">
      <alignment horizontal="center" vertical="center"/>
    </xf>
    <xf numFmtId="1" fontId="88" fillId="0" borderId="1" xfId="2" applyNumberFormat="1" applyFont="1" applyBorder="1" applyAlignment="1">
      <alignment horizontal="center" vertical="center"/>
    </xf>
    <xf numFmtId="164" fontId="4" fillId="3" borderId="5" xfId="2" applyFont="1" applyFill="1" applyBorder="1" applyAlignment="1">
      <alignment vertical="center"/>
    </xf>
    <xf numFmtId="164" fontId="60" fillId="3" borderId="2" xfId="2" applyFont="1" applyFill="1" applyBorder="1" applyAlignment="1">
      <alignment horizontal="center" vertical="center"/>
    </xf>
    <xf numFmtId="164" fontId="10" fillId="3" borderId="2" xfId="2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" xfId="2" applyNumberFormat="1" applyFont="1" applyFill="1" applyBorder="1" applyAlignment="1">
      <alignment horizontal="center" vertical="center"/>
    </xf>
    <xf numFmtId="0" fontId="62" fillId="3" borderId="7" xfId="0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vertical="center"/>
    </xf>
    <xf numFmtId="164" fontId="14" fillId="8" borderId="1" xfId="2" applyFont="1" applyFill="1" applyBorder="1" applyAlignment="1">
      <alignment horizontal="center" vertical="center"/>
    </xf>
    <xf numFmtId="164" fontId="5" fillId="8" borderId="1" xfId="2" applyFont="1" applyFill="1" applyBorder="1" applyAlignment="1">
      <alignment horizontal="center" vertical="center"/>
    </xf>
    <xf numFmtId="164" fontId="60" fillId="8" borderId="1" xfId="2" applyFont="1" applyFill="1" applyBorder="1" applyAlignment="1">
      <alignment horizontal="center" vertical="center"/>
    </xf>
    <xf numFmtId="0" fontId="60" fillId="3" borderId="0" xfId="2" applyNumberFormat="1" applyFont="1" applyFill="1" applyBorder="1" applyAlignment="1">
      <alignment vertical="center"/>
    </xf>
    <xf numFmtId="2" fontId="11" fillId="3" borderId="1" xfId="0" applyNumberFormat="1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vertical="center"/>
    </xf>
    <xf numFmtId="164" fontId="79" fillId="8" borderId="1" xfId="2" applyFont="1" applyFill="1" applyBorder="1" applyAlignment="1">
      <alignment vertical="center"/>
    </xf>
    <xf numFmtId="164" fontId="63" fillId="8" borderId="1" xfId="2" applyFont="1" applyFill="1" applyBorder="1" applyAlignment="1">
      <alignment horizontal="center" vertical="center"/>
    </xf>
    <xf numFmtId="164" fontId="79" fillId="8" borderId="1" xfId="2" applyFont="1" applyFill="1" applyBorder="1" applyAlignment="1">
      <alignment horizontal="center" vertical="center"/>
    </xf>
    <xf numFmtId="164" fontId="91" fillId="8" borderId="1" xfId="2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left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" fontId="0" fillId="5" borderId="0" xfId="0" applyNumberFormat="1" applyFill="1" applyAlignment="1">
      <alignment vertical="center"/>
    </xf>
    <xf numFmtId="0" fontId="67" fillId="5" borderId="0" xfId="0" applyFont="1" applyFill="1" applyAlignment="1">
      <alignment horizontal="center"/>
    </xf>
    <xf numFmtId="0" fontId="96" fillId="5" borderId="0" xfId="0" applyFont="1" applyFill="1"/>
    <xf numFmtId="164" fontId="4" fillId="17" borderId="6" xfId="2" applyFont="1" applyFill="1" applyBorder="1" applyAlignment="1">
      <alignment horizontal="center"/>
    </xf>
    <xf numFmtId="164" fontId="4" fillId="17" borderId="7" xfId="2" applyFont="1" applyFill="1" applyBorder="1" applyAlignment="1">
      <alignment horizontal="center"/>
    </xf>
    <xf numFmtId="164" fontId="4" fillId="17" borderId="8" xfId="2" applyFont="1" applyFill="1" applyBorder="1" applyAlignment="1">
      <alignment horizontal="center"/>
    </xf>
    <xf numFmtId="1" fontId="65" fillId="0" borderId="1" xfId="2" applyNumberFormat="1" applyFont="1" applyBorder="1" applyAlignment="1">
      <alignment horizontal="center" vertical="center"/>
    </xf>
    <xf numFmtId="1" fontId="88" fillId="0" borderId="1" xfId="0" applyNumberFormat="1" applyFont="1" applyBorder="1" applyAlignment="1">
      <alignment horizontal="center" vertical="center"/>
    </xf>
    <xf numFmtId="1" fontId="88" fillId="3" borderId="1" xfId="2" applyNumberFormat="1" applyFont="1" applyFill="1" applyBorder="1" applyAlignment="1">
      <alignment horizontal="center" vertical="center"/>
    </xf>
    <xf numFmtId="1" fontId="88" fillId="3" borderId="1" xfId="0" applyNumberFormat="1" applyFont="1" applyFill="1" applyBorder="1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/>
    </xf>
    <xf numFmtId="1" fontId="63" fillId="0" borderId="1" xfId="0" applyNumberFormat="1" applyFont="1" applyBorder="1" applyAlignment="1">
      <alignment horizontal="center" vertical="center"/>
    </xf>
    <xf numFmtId="2" fontId="82" fillId="0" borderId="0" xfId="0" applyNumberFormat="1" applyFont="1" applyAlignment="1">
      <alignment horizontal="center"/>
    </xf>
    <xf numFmtId="2" fontId="0" fillId="0" borderId="0" xfId="0" applyNumberFormat="1"/>
    <xf numFmtId="0" fontId="68" fillId="3" borderId="0" xfId="0" applyFont="1" applyFill="1" applyAlignment="1">
      <alignment vertical="center"/>
    </xf>
    <xf numFmtId="164" fontId="60" fillId="18" borderId="0" xfId="2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8" fillId="3" borderId="0" xfId="2" applyFont="1" applyFill="1" applyBorder="1" applyAlignment="1">
      <alignment horizontal="center" vertical="center"/>
    </xf>
    <xf numFmtId="164" fontId="9" fillId="3" borderId="0" xfId="2" applyFont="1" applyFill="1" applyBorder="1" applyAlignment="1">
      <alignment vertical="center"/>
    </xf>
    <xf numFmtId="43" fontId="11" fillId="3" borderId="0" xfId="1" applyFont="1" applyFill="1" applyBorder="1" applyAlignment="1">
      <alignment horizontal="center" vertical="center"/>
    </xf>
    <xf numFmtId="165" fontId="10" fillId="3" borderId="0" xfId="2" applyNumberFormat="1" applyFont="1" applyFill="1" applyBorder="1" applyAlignment="1">
      <alignment horizontal="center" vertical="center"/>
    </xf>
    <xf numFmtId="164" fontId="17" fillId="3" borderId="0" xfId="2" applyFont="1" applyFill="1" applyAlignment="1">
      <alignment vertical="center"/>
    </xf>
    <xf numFmtId="2" fontId="11" fillId="3" borderId="1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0" fontId="12" fillId="3" borderId="0" xfId="2" applyNumberFormat="1" applyFont="1" applyFill="1" applyBorder="1" applyAlignment="1">
      <alignment vertical="center"/>
    </xf>
    <xf numFmtId="2" fontId="10" fillId="3" borderId="0" xfId="2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0" fontId="17" fillId="3" borderId="0" xfId="2" applyNumberFormat="1" applyFont="1" applyFill="1" applyBorder="1" applyAlignment="1">
      <alignment vertical="center"/>
    </xf>
    <xf numFmtId="0" fontId="60" fillId="3" borderId="1" xfId="2" applyNumberFormat="1" applyFont="1" applyFill="1" applyBorder="1" applyAlignment="1">
      <alignment horizontal="center" vertical="center"/>
    </xf>
    <xf numFmtId="164" fontId="64" fillId="3" borderId="0" xfId="2" applyFont="1" applyFill="1" applyBorder="1" applyAlignment="1">
      <alignment vertical="center"/>
    </xf>
    <xf numFmtId="0" fontId="60" fillId="3" borderId="6" xfId="2" applyNumberFormat="1" applyFont="1" applyFill="1" applyBorder="1" applyAlignment="1">
      <alignment horizontal="left" vertical="center"/>
    </xf>
    <xf numFmtId="0" fontId="60" fillId="3" borderId="9" xfId="2" applyNumberFormat="1" applyFont="1" applyFill="1" applyBorder="1" applyAlignment="1">
      <alignment horizontal="left" vertical="center"/>
    </xf>
    <xf numFmtId="0" fontId="60" fillId="3" borderId="9" xfId="0" applyFont="1" applyFill="1" applyBorder="1" applyAlignment="1">
      <alignment vertical="center"/>
    </xf>
    <xf numFmtId="164" fontId="19" fillId="5" borderId="0" xfId="2" applyFont="1" applyFill="1"/>
    <xf numFmtId="164" fontId="20" fillId="5" borderId="0" xfId="2" applyFont="1" applyFill="1"/>
    <xf numFmtId="164" fontId="21" fillId="5" borderId="0" xfId="2" applyFont="1" applyFill="1" applyBorder="1"/>
    <xf numFmtId="164" fontId="22" fillId="5" borderId="0" xfId="2" applyFont="1" applyFill="1" applyBorder="1"/>
    <xf numFmtId="164" fontId="69" fillId="5" borderId="0" xfId="2" applyFont="1" applyFill="1"/>
    <xf numFmtId="164" fontId="70" fillId="5" borderId="0" xfId="2" applyFont="1" applyFill="1"/>
    <xf numFmtId="164" fontId="3" fillId="6" borderId="0" xfId="2" applyFont="1" applyFill="1" applyBorder="1" applyAlignment="1">
      <alignment vertical="center"/>
    </xf>
    <xf numFmtId="164" fontId="6" fillId="7" borderId="0" xfId="2" applyFont="1" applyFill="1" applyBorder="1" applyAlignment="1">
      <alignment vertical="center"/>
    </xf>
    <xf numFmtId="164" fontId="2" fillId="5" borderId="0" xfId="2" applyFill="1" applyAlignment="1">
      <alignment vertical="center"/>
    </xf>
    <xf numFmtId="164" fontId="60" fillId="3" borderId="9" xfId="2" applyFont="1" applyFill="1" applyBorder="1" applyAlignment="1">
      <alignment vertical="center"/>
    </xf>
    <xf numFmtId="164" fontId="60" fillId="18" borderId="9" xfId="2" applyFont="1" applyFill="1" applyBorder="1" applyAlignment="1">
      <alignment vertical="center"/>
    </xf>
    <xf numFmtId="164" fontId="17" fillId="3" borderId="9" xfId="2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164" fontId="60" fillId="3" borderId="5" xfId="2" applyFont="1" applyFill="1" applyBorder="1" applyAlignment="1">
      <alignment vertical="center"/>
    </xf>
    <xf numFmtId="0" fontId="68" fillId="3" borderId="4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64" fontId="75" fillId="7" borderId="0" xfId="2" applyFont="1" applyFill="1" applyBorder="1" applyAlignment="1">
      <alignment vertical="center"/>
    </xf>
    <xf numFmtId="164" fontId="76" fillId="5" borderId="0" xfId="2" applyFont="1" applyFill="1" applyBorder="1" applyAlignment="1">
      <alignment vertical="center"/>
    </xf>
    <xf numFmtId="164" fontId="76" fillId="5" borderId="0" xfId="2" applyFont="1" applyFill="1" applyAlignment="1">
      <alignment vertical="center"/>
    </xf>
    <xf numFmtId="1" fontId="10" fillId="3" borderId="1" xfId="2" applyNumberFormat="1" applyFont="1" applyFill="1" applyBorder="1" applyAlignment="1">
      <alignment horizontal="center" vertical="center"/>
    </xf>
    <xf numFmtId="164" fontId="17" fillId="5" borderId="15" xfId="2" applyFont="1" applyFill="1" applyBorder="1" applyAlignment="1">
      <alignment horizontal="center"/>
    </xf>
    <xf numFmtId="0" fontId="60" fillId="8" borderId="1" xfId="2" applyNumberFormat="1" applyFont="1" applyFill="1" applyBorder="1" applyAlignment="1">
      <alignment horizontal="left" vertical="center"/>
    </xf>
    <xf numFmtId="0" fontId="45" fillId="5" borderId="0" xfId="2" applyNumberFormat="1" applyFont="1" applyFill="1" applyBorder="1" applyAlignment="1">
      <alignment vertical="center"/>
    </xf>
    <xf numFmtId="0" fontId="46" fillId="5" borderId="0" xfId="0" applyFont="1" applyFill="1" applyAlignment="1">
      <alignment vertical="center"/>
    </xf>
    <xf numFmtId="0" fontId="91" fillId="3" borderId="5" xfId="0" applyFont="1" applyFill="1" applyBorder="1" applyAlignment="1">
      <alignment vertical="center"/>
    </xf>
    <xf numFmtId="0" fontId="7" fillId="3" borderId="1" xfId="2" applyNumberFormat="1" applyFont="1" applyFill="1" applyBorder="1" applyAlignment="1">
      <alignment horizontal="left" vertical="center"/>
    </xf>
    <xf numFmtId="0" fontId="60" fillId="0" borderId="16" xfId="0" applyFont="1" applyBorder="1" applyAlignment="1">
      <alignment vertical="center"/>
    </xf>
    <xf numFmtId="2" fontId="0" fillId="3" borderId="0" xfId="0" applyNumberFormat="1" applyFill="1" applyAlignment="1">
      <alignment vertical="center"/>
    </xf>
    <xf numFmtId="1" fontId="0" fillId="5" borderId="0" xfId="0" applyNumberFormat="1" applyFill="1" applyAlignment="1">
      <alignment vertical="center"/>
    </xf>
    <xf numFmtId="164" fontId="101" fillId="6" borderId="0" xfId="2" applyFont="1" applyFill="1" applyBorder="1" applyAlignment="1">
      <alignment horizontal="center" vertical="center"/>
    </xf>
    <xf numFmtId="164" fontId="5" fillId="7" borderId="0" xfId="2" applyFont="1" applyFill="1" applyBorder="1" applyAlignment="1">
      <alignment horizontal="center"/>
    </xf>
    <xf numFmtId="16" fontId="78" fillId="3" borderId="1" xfId="0" applyNumberFormat="1" applyFont="1" applyFill="1" applyBorder="1" applyAlignment="1">
      <alignment horizontal="center" vertical="center"/>
    </xf>
    <xf numFmtId="0" fontId="8" fillId="3" borderId="9" xfId="2" applyNumberFormat="1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0" fontId="7" fillId="3" borderId="9" xfId="2" applyNumberFormat="1" applyFont="1" applyFill="1" applyBorder="1" applyAlignment="1">
      <alignment horizontal="center" vertical="center"/>
    </xf>
    <xf numFmtId="0" fontId="7" fillId="3" borderId="3" xfId="2" applyNumberFormat="1" applyFont="1" applyFill="1" applyBorder="1" applyAlignment="1">
      <alignment horizontal="center" vertical="center"/>
    </xf>
    <xf numFmtId="164" fontId="7" fillId="8" borderId="0" xfId="2" applyFont="1" applyFill="1" applyBorder="1" applyAlignment="1">
      <alignment vertical="center"/>
    </xf>
    <xf numFmtId="164" fontId="88" fillId="2" borderId="10" xfId="2" applyFont="1" applyFill="1" applyBorder="1" applyAlignment="1">
      <alignment horizontal="center" vertical="center"/>
    </xf>
    <xf numFmtId="164" fontId="88" fillId="2" borderId="11" xfId="2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horizontal="center" vertical="center"/>
    </xf>
    <xf numFmtId="164" fontId="88" fillId="2" borderId="12" xfId="2" applyFont="1" applyFill="1" applyBorder="1" applyAlignment="1">
      <alignment horizontal="center" vertical="center"/>
    </xf>
    <xf numFmtId="164" fontId="88" fillId="2" borderId="13" xfId="2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15" borderId="0" xfId="0" applyFill="1" applyAlignment="1">
      <alignment vertical="center"/>
    </xf>
    <xf numFmtId="0" fontId="42" fillId="16" borderId="6" xfId="0" applyFont="1" applyFill="1" applyBorder="1" applyAlignment="1">
      <alignment horizontal="center" vertical="center"/>
    </xf>
    <xf numFmtId="0" fontId="42" fillId="16" borderId="7" xfId="0" applyFont="1" applyFill="1" applyBorder="1" applyAlignment="1">
      <alignment horizontal="center" vertical="center"/>
    </xf>
    <xf numFmtId="0" fontId="42" fillId="16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/>
    </xf>
    <xf numFmtId="0" fontId="4" fillId="3" borderId="9" xfId="2" applyNumberFormat="1" applyFont="1" applyFill="1" applyBorder="1"/>
    <xf numFmtId="0" fontId="58" fillId="0" borderId="5" xfId="0" applyFont="1" applyBorder="1"/>
    <xf numFmtId="0" fontId="14" fillId="3" borderId="0" xfId="2" applyNumberFormat="1" applyFont="1" applyFill="1" applyBorder="1" applyAlignment="1">
      <alignment horizontal="center"/>
    </xf>
    <xf numFmtId="2" fontId="5" fillId="3" borderId="0" xfId="2" applyNumberFormat="1" applyFont="1" applyFill="1" applyBorder="1" applyAlignment="1">
      <alignment horizontal="center"/>
    </xf>
    <xf numFmtId="2" fontId="5" fillId="3" borderId="2" xfId="1" applyNumberFormat="1" applyFont="1" applyFill="1" applyBorder="1" applyAlignment="1">
      <alignment horizontal="center" vertical="center"/>
    </xf>
    <xf numFmtId="0" fontId="10" fillId="3" borderId="0" xfId="2" applyNumberFormat="1" applyFont="1" applyFill="1" applyBorder="1" applyAlignment="1">
      <alignment horizontal="center"/>
    </xf>
    <xf numFmtId="0" fontId="10" fillId="3" borderId="2" xfId="2" applyNumberFormat="1" applyFont="1" applyFill="1" applyBorder="1" applyAlignment="1">
      <alignment horizontal="center" vertical="center"/>
    </xf>
    <xf numFmtId="0" fontId="58" fillId="0" borderId="2" xfId="0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67" fillId="5" borderId="0" xfId="0" applyFont="1" applyFill="1" applyBorder="1" applyAlignment="1">
      <alignment vertical="center"/>
    </xf>
    <xf numFmtId="0" fontId="103" fillId="3" borderId="1" xfId="2" applyNumberFormat="1" applyFont="1" applyFill="1" applyBorder="1" applyAlignment="1">
      <alignment horizontal="left" vertical="center"/>
    </xf>
    <xf numFmtId="0" fontId="104" fillId="3" borderId="1" xfId="2" applyNumberFormat="1" applyFont="1" applyFill="1" applyBorder="1" applyAlignment="1">
      <alignment horizontal="left" vertical="center"/>
    </xf>
    <xf numFmtId="0" fontId="103" fillId="3" borderId="1" xfId="2" applyNumberFormat="1" applyFont="1" applyFill="1" applyBorder="1" applyAlignment="1">
      <alignment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08000"/>
      <color rgb="FF0F06BA"/>
      <color rgb="FF92D050"/>
      <color rgb="FF66FF33"/>
      <color rgb="FF00CC00"/>
      <color rgb="FF33CC33"/>
      <color rgb="FF66FF66"/>
      <color rgb="FF00FF00"/>
      <color rgb="FF6699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26 februari 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november 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381000</xdr:colOff>
      <xdr:row>0</xdr:row>
      <xdr:rowOff>152400</xdr:rowOff>
    </xdr:from>
    <xdr:to>
      <xdr:col>12</xdr:col>
      <xdr:colOff>579120</xdr:colOff>
      <xdr:row>29</xdr:row>
      <xdr:rowOff>160796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240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160021</xdr:colOff>
      <xdr:row>0</xdr:row>
      <xdr:rowOff>45721</xdr:rowOff>
    </xdr:from>
    <xdr:to>
      <xdr:col>23</xdr:col>
      <xdr:colOff>25264</xdr:colOff>
      <xdr:row>27</xdr:row>
      <xdr:rowOff>91441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70F8AE9-40D3-D066-BEEC-5A463807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3221" y="45721"/>
          <a:ext cx="3522843" cy="4983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0</xdr:rowOff>
    </xdr:from>
    <xdr:to>
      <xdr:col>3</xdr:col>
      <xdr:colOff>213360</xdr:colOff>
      <xdr:row>2</xdr:row>
      <xdr:rowOff>36194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21</xdr:col>
      <xdr:colOff>18344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2453640</xdr:colOff>
      <xdr:row>24</xdr:row>
      <xdr:rowOff>190500</xdr:rowOff>
    </xdr:from>
    <xdr:to>
      <xdr:col>10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289561</xdr:rowOff>
    </xdr:from>
    <xdr:to>
      <xdr:col>2</xdr:col>
      <xdr:colOff>480060</xdr:colOff>
      <xdr:row>3</xdr:row>
      <xdr:rowOff>123826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648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V39" sqref="V39"/>
    </sheetView>
  </sheetViews>
  <sheetFormatPr defaultRowHeight="14.4"/>
  <sheetData>
    <row r="1" spans="1:6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</row>
    <row r="10" spans="1:6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spans="1:6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spans="1:6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</row>
    <row r="15" spans="1:6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</row>
    <row r="16" spans="1:6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</row>
    <row r="17" spans="1:6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</row>
    <row r="18" spans="1:6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</row>
    <row r="19" spans="1:6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</row>
    <row r="20" spans="1:6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</row>
    <row r="21" spans="1:6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</row>
    <row r="22" spans="1:6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</row>
    <row r="23" spans="1:6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</row>
    <row r="24" spans="1:6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</row>
    <row r="25" spans="1:6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</row>
    <row r="26" spans="1:6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</row>
    <row r="27" spans="1:6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</row>
    <row r="28" spans="1:6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</row>
    <row r="29" spans="1:6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</row>
    <row r="32" spans="1:6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</row>
    <row r="33" spans="1:6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</row>
    <row r="34" spans="1:6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</row>
    <row r="35" spans="1:6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</row>
    <row r="47" spans="1:6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</row>
    <row r="48" spans="1:6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</row>
    <row r="49" spans="1:6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</row>
    <row r="50" spans="1:6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</row>
    <row r="51" spans="1:6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</row>
    <row r="52" spans="1:6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</row>
    <row r="53" spans="1:6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</row>
    <row r="54" spans="1:6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</row>
    <row r="55" spans="1:6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</row>
    <row r="56" spans="1:6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</row>
    <row r="57" spans="1:6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</row>
    <row r="58" spans="1:6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</row>
    <row r="59" spans="1:6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</row>
    <row r="60" spans="1:6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</row>
    <row r="61" spans="1:6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</row>
    <row r="62" spans="1:6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</row>
    <row r="63" spans="1:6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</row>
    <row r="64" spans="1:6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</row>
    <row r="65" spans="1:6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</row>
    <row r="66" spans="1: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</row>
    <row r="67" spans="1:6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</row>
    <row r="68" spans="1:6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</row>
    <row r="69" spans="1:6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</row>
    <row r="70" spans="1:6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</row>
    <row r="71" spans="1:6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</row>
    <row r="72" spans="1:6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</row>
    <row r="73" spans="1:6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</row>
    <row r="74" spans="1:6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</row>
    <row r="75" spans="1:6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</row>
    <row r="76" spans="1:6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</row>
    <row r="77" spans="1:6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</row>
    <row r="78" spans="1:6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</row>
    <row r="79" spans="1:6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</row>
    <row r="80" spans="1:6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</row>
    <row r="81" spans="1:6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</row>
    <row r="82" spans="1:6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</row>
    <row r="83" spans="1:6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</row>
    <row r="84" spans="1:6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</row>
    <row r="85" spans="1:6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</row>
    <row r="86" spans="1:6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</row>
    <row r="87" spans="1:6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</row>
    <row r="88" spans="1:6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</row>
    <row r="89" spans="1:6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</row>
    <row r="90" spans="1:6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</row>
    <row r="91" spans="1:6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</row>
    <row r="92" spans="1:6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</row>
    <row r="93" spans="1:6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</row>
    <row r="94" spans="1:6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</row>
    <row r="95" spans="1:6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</row>
    <row r="96" spans="1:6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</row>
    <row r="97" spans="1:6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</row>
    <row r="98" spans="1:6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</row>
    <row r="99" spans="1:6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</row>
    <row r="100" spans="1:6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</row>
    <row r="101" spans="1:6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</row>
    <row r="102" spans="1:6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</row>
    <row r="103" spans="1:6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</row>
    <row r="104" spans="1:6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</row>
    <row r="105" spans="1:6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</row>
    <row r="106" spans="1:6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</row>
    <row r="107" spans="1:6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</row>
    <row r="108" spans="1:6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</row>
    <row r="109" spans="1:6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</row>
    <row r="110" spans="1:6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</row>
    <row r="111" spans="1:6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</row>
    <row r="112" spans="1:6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</row>
    <row r="113" spans="1:6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</row>
    <row r="114" spans="1:6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</row>
    <row r="115" spans="1:6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</row>
    <row r="116" spans="1:6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</row>
    <row r="117" spans="1:6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</row>
    <row r="118" spans="1:6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</row>
    <row r="119" spans="1:6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</row>
    <row r="120" spans="1:6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</row>
    <row r="121" spans="1:6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</row>
    <row r="122" spans="1:6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</row>
    <row r="123" spans="1:6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</row>
    <row r="124" spans="1:6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</row>
    <row r="125" spans="1:6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</row>
    <row r="126" spans="1:6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</row>
    <row r="127" spans="1:6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</row>
    <row r="128" spans="1:6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</row>
    <row r="129" spans="1:6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</row>
    <row r="130" spans="1:6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</row>
    <row r="131" spans="1:6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</row>
    <row r="132" spans="1:6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</row>
    <row r="133" spans="1:6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</row>
    <row r="134" spans="1:6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</row>
    <row r="135" spans="1:6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</row>
    <row r="136" spans="1:6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</row>
    <row r="137" spans="1:6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</row>
    <row r="138" spans="1:6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</row>
    <row r="139" spans="1:6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</row>
    <row r="140" spans="1:6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</row>
    <row r="141" spans="1:6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</row>
    <row r="142" spans="1:6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</row>
    <row r="143" spans="1:6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</row>
    <row r="144" spans="1:6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5"/>
  <sheetViews>
    <sheetView workbookViewId="0">
      <selection activeCell="J34" sqref="J34"/>
    </sheetView>
  </sheetViews>
  <sheetFormatPr defaultColWidth="9.109375" defaultRowHeight="14.4"/>
  <cols>
    <col min="1" max="2" width="4.33203125" style="66" customWidth="1"/>
    <col min="3" max="3" width="29.33203125" style="66" customWidth="1"/>
    <col min="4" max="4" width="12.109375" style="66" customWidth="1"/>
    <col min="5" max="5" width="16.44140625" style="66" bestFit="1" customWidth="1"/>
    <col min="6" max="6" width="10.33203125" style="66" customWidth="1"/>
    <col min="7" max="7" width="4.33203125" style="66" customWidth="1"/>
    <col min="8" max="16384" width="9.109375" style="66"/>
  </cols>
  <sheetData>
    <row r="1" spans="1:28" ht="13.95" customHeight="1">
      <c r="A1" s="68"/>
      <c r="B1" s="343" t="s">
        <v>16</v>
      </c>
      <c r="C1" s="371" t="s">
        <v>105</v>
      </c>
      <c r="D1" s="371"/>
      <c r="E1" s="371"/>
      <c r="F1" s="371"/>
      <c r="G1" s="371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.899999999999999" customHeight="1">
      <c r="A2" s="68"/>
      <c r="B2" s="351"/>
      <c r="C2" s="284" t="s">
        <v>46</v>
      </c>
      <c r="D2" s="285" t="s">
        <v>1</v>
      </c>
      <c r="E2" s="286" t="s">
        <v>11</v>
      </c>
      <c r="F2" s="287" t="s">
        <v>5</v>
      </c>
      <c r="G2" s="34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8.899999999999999" customHeight="1">
      <c r="A3" s="68"/>
      <c r="B3" s="346">
        <v>1</v>
      </c>
      <c r="C3" s="81" t="s">
        <v>48</v>
      </c>
      <c r="D3" s="36">
        <v>2913</v>
      </c>
      <c r="E3" s="83">
        <v>145.65</v>
      </c>
      <c r="F3" s="282">
        <v>27</v>
      </c>
      <c r="G3" s="67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8.899999999999999" customHeight="1">
      <c r="A4" s="68"/>
      <c r="B4" s="346">
        <v>2</v>
      </c>
      <c r="C4" s="81" t="s">
        <v>33</v>
      </c>
      <c r="D4" s="36">
        <v>2875</v>
      </c>
      <c r="E4" s="83">
        <v>143.75</v>
      </c>
      <c r="F4" s="282">
        <v>27</v>
      </c>
      <c r="G4" s="34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ht="18.899999999999999" customHeight="1">
      <c r="A5" s="68"/>
      <c r="B5" s="346">
        <v>3</v>
      </c>
      <c r="C5" s="81" t="s">
        <v>24</v>
      </c>
      <c r="D5" s="36">
        <v>2835</v>
      </c>
      <c r="E5" s="83">
        <v>141.75</v>
      </c>
      <c r="F5" s="282">
        <v>26</v>
      </c>
      <c r="G5" s="34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18.899999999999999" customHeight="1">
      <c r="A6" s="68"/>
      <c r="B6" s="346">
        <v>4</v>
      </c>
      <c r="C6" s="81" t="s">
        <v>59</v>
      </c>
      <c r="D6" s="36">
        <v>2846</v>
      </c>
      <c r="E6" s="83">
        <v>142.30000000000001</v>
      </c>
      <c r="F6" s="282">
        <v>24</v>
      </c>
      <c r="G6" s="34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ht="18.899999999999999" customHeight="1">
      <c r="A7" s="68"/>
      <c r="B7" s="346">
        <v>5</v>
      </c>
      <c r="C7" s="81" t="s">
        <v>43</v>
      </c>
      <c r="D7" s="209">
        <v>2830</v>
      </c>
      <c r="E7" s="83">
        <v>141.5</v>
      </c>
      <c r="F7" s="282">
        <v>20</v>
      </c>
      <c r="G7" s="34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18.899999999999999" customHeight="1">
      <c r="A8" s="68"/>
      <c r="B8" s="346">
        <v>6</v>
      </c>
      <c r="C8" s="288" t="s">
        <v>25</v>
      </c>
      <c r="D8" s="36">
        <v>2936</v>
      </c>
      <c r="E8" s="83">
        <v>146.80000000000001</v>
      </c>
      <c r="F8" s="282">
        <v>19</v>
      </c>
      <c r="G8" s="34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ht="18.899999999999999" customHeight="1">
      <c r="A9" s="68"/>
      <c r="B9" s="346">
        <v>7</v>
      </c>
      <c r="C9" s="164" t="s">
        <v>23</v>
      </c>
      <c r="D9" s="212">
        <v>2834</v>
      </c>
      <c r="E9" s="83">
        <v>141.69999999999999</v>
      </c>
      <c r="F9" s="282">
        <v>15</v>
      </c>
      <c r="G9" s="34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</row>
    <row r="10" spans="1:28" ht="18.899999999999999" customHeight="1">
      <c r="A10" s="68"/>
      <c r="B10" s="346">
        <v>8</v>
      </c>
      <c r="C10" s="81" t="s">
        <v>44</v>
      </c>
      <c r="D10" s="36">
        <v>2896</v>
      </c>
      <c r="E10" s="83">
        <v>144.80000000000001</v>
      </c>
      <c r="F10" s="361">
        <v>8</v>
      </c>
      <c r="G10" s="34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</row>
    <row r="11" spans="1:28" ht="18.899999999999999" customHeight="1">
      <c r="A11" s="68"/>
      <c r="B11" s="346">
        <v>9</v>
      </c>
      <c r="C11" s="81" t="s">
        <v>22</v>
      </c>
      <c r="D11" s="36">
        <v>0</v>
      </c>
      <c r="E11" s="83">
        <v>0</v>
      </c>
      <c r="F11" s="282">
        <v>0</v>
      </c>
      <c r="G11" s="34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28" ht="13.95" customHeight="1">
      <c r="A12" s="68"/>
      <c r="B12" s="347"/>
      <c r="C12" s="65"/>
      <c r="D12" s="65"/>
      <c r="E12" s="65"/>
      <c r="F12" s="65"/>
      <c r="G12" s="34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1:28" ht="18.899999999999999" customHeight="1">
      <c r="A13" s="68"/>
      <c r="B13" s="348"/>
      <c r="C13" s="284" t="s">
        <v>0</v>
      </c>
      <c r="D13" s="285" t="s">
        <v>1</v>
      </c>
      <c r="E13" s="286" t="s">
        <v>11</v>
      </c>
      <c r="F13" s="287" t="s">
        <v>5</v>
      </c>
      <c r="G13" s="34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1:28" ht="18.899999999999999" customHeight="1">
      <c r="A14" s="68"/>
      <c r="B14" s="346">
        <v>1</v>
      </c>
      <c r="C14" s="81" t="s">
        <v>83</v>
      </c>
      <c r="D14" s="209">
        <v>2835</v>
      </c>
      <c r="E14" s="289">
        <v>141.75</v>
      </c>
      <c r="F14" s="82">
        <v>28</v>
      </c>
      <c r="G14" s="68"/>
      <c r="H14" s="65"/>
      <c r="I14" s="65"/>
      <c r="J14" s="369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18.899999999999999" customHeight="1">
      <c r="A15" s="68"/>
      <c r="B15" s="346">
        <v>2</v>
      </c>
      <c r="C15" s="81" t="s">
        <v>84</v>
      </c>
      <c r="D15" s="209">
        <v>2657</v>
      </c>
      <c r="E15" s="289">
        <v>132.85</v>
      </c>
      <c r="F15" s="82">
        <v>26</v>
      </c>
      <c r="G15" s="68"/>
      <c r="H15" s="65"/>
      <c r="I15" s="65"/>
      <c r="J15" s="369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28" ht="18.899999999999999" customHeight="1">
      <c r="A16" s="68"/>
      <c r="B16" s="346">
        <v>3</v>
      </c>
      <c r="C16" s="81" t="s">
        <v>71</v>
      </c>
      <c r="D16" s="209">
        <v>2783</v>
      </c>
      <c r="E16" s="289">
        <v>139.15</v>
      </c>
      <c r="F16" s="82">
        <v>25</v>
      </c>
      <c r="G16" s="68"/>
      <c r="H16" s="65"/>
      <c r="I16" s="65"/>
      <c r="J16" s="369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</row>
    <row r="17" spans="1:28" ht="18.899999999999999" customHeight="1">
      <c r="A17" s="68"/>
      <c r="B17" s="346">
        <v>4</v>
      </c>
      <c r="C17" s="81" t="s">
        <v>3</v>
      </c>
      <c r="D17" s="209">
        <v>2753</v>
      </c>
      <c r="E17" s="289">
        <v>137.65</v>
      </c>
      <c r="F17" s="82">
        <v>25</v>
      </c>
      <c r="G17" s="68"/>
      <c r="H17" s="65"/>
      <c r="I17" s="65"/>
      <c r="J17" s="369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1:28" ht="18.899999999999999" customHeight="1">
      <c r="A18" s="68"/>
      <c r="B18" s="346">
        <v>5</v>
      </c>
      <c r="C18" s="290" t="s">
        <v>26</v>
      </c>
      <c r="D18" s="209">
        <v>2747</v>
      </c>
      <c r="E18" s="289">
        <v>137.35</v>
      </c>
      <c r="F18" s="282">
        <v>25</v>
      </c>
      <c r="G18" s="68"/>
      <c r="H18" s="65"/>
      <c r="I18" s="65"/>
      <c r="J18" s="369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ht="18.899999999999999" customHeight="1">
      <c r="A19" s="68"/>
      <c r="B19" s="346">
        <v>6</v>
      </c>
      <c r="C19" s="81" t="s">
        <v>32</v>
      </c>
      <c r="D19" s="209">
        <v>2773</v>
      </c>
      <c r="E19" s="289">
        <v>138.65</v>
      </c>
      <c r="F19" s="327">
        <v>24</v>
      </c>
      <c r="G19" s="68"/>
      <c r="H19" s="65"/>
      <c r="I19" s="65"/>
      <c r="J19" s="36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</row>
    <row r="20" spans="1:28" ht="18.899999999999999" customHeight="1">
      <c r="A20" s="68"/>
      <c r="B20" s="346">
        <v>7</v>
      </c>
      <c r="C20" s="81" t="s">
        <v>53</v>
      </c>
      <c r="D20" s="209">
        <v>2785</v>
      </c>
      <c r="E20" s="289">
        <v>139.25</v>
      </c>
      <c r="F20" s="82">
        <v>21</v>
      </c>
      <c r="G20" s="68"/>
      <c r="H20" s="65"/>
      <c r="I20" s="65"/>
      <c r="J20" s="369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</row>
    <row r="21" spans="1:28" ht="18.899999999999999" customHeight="1">
      <c r="A21" s="68"/>
      <c r="B21" s="346">
        <v>8</v>
      </c>
      <c r="C21" s="81" t="s">
        <v>49</v>
      </c>
      <c r="D21" s="209">
        <v>2618</v>
      </c>
      <c r="E21" s="289">
        <v>130.9</v>
      </c>
      <c r="F21" s="82">
        <v>16</v>
      </c>
      <c r="G21" s="370"/>
      <c r="H21" s="65"/>
      <c r="I21" s="65"/>
      <c r="J21" s="369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1:28" ht="18.899999999999999" customHeight="1">
      <c r="A22" s="68"/>
      <c r="B22" s="346">
        <v>9</v>
      </c>
      <c r="C22" s="81" t="s">
        <v>28</v>
      </c>
      <c r="D22" s="209">
        <v>2712</v>
      </c>
      <c r="E22" s="289">
        <v>135.6</v>
      </c>
      <c r="F22" s="82">
        <v>12</v>
      </c>
      <c r="G22" s="68"/>
      <c r="H22" s="65"/>
      <c r="I22" s="65"/>
      <c r="J22" s="369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8.899999999999999" customHeight="1">
      <c r="A23" s="68"/>
      <c r="B23" s="346">
        <v>10</v>
      </c>
      <c r="C23" s="81" t="s">
        <v>4</v>
      </c>
      <c r="D23" s="209">
        <v>2581</v>
      </c>
      <c r="E23" s="289">
        <v>129.05000000000001</v>
      </c>
      <c r="F23" s="82">
        <v>12</v>
      </c>
      <c r="G23" s="68"/>
      <c r="H23" s="65"/>
      <c r="I23" s="65"/>
      <c r="J23" s="369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8.899999999999999" customHeight="1">
      <c r="A24" s="68"/>
      <c r="B24" s="346">
        <v>11</v>
      </c>
      <c r="C24" s="81" t="s">
        <v>12</v>
      </c>
      <c r="D24" s="209">
        <v>2700</v>
      </c>
      <c r="E24" s="289">
        <v>135</v>
      </c>
      <c r="F24" s="82">
        <v>10</v>
      </c>
      <c r="G24" s="68"/>
      <c r="H24" s="65"/>
      <c r="I24" s="65"/>
      <c r="J24" s="369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</row>
    <row r="25" spans="1:28" ht="18.899999999999999" customHeight="1">
      <c r="A25" s="68"/>
      <c r="B25" s="346">
        <v>12</v>
      </c>
      <c r="C25" s="81" t="s">
        <v>100</v>
      </c>
      <c r="D25" s="209">
        <v>2683</v>
      </c>
      <c r="E25" s="289">
        <v>134.15</v>
      </c>
      <c r="F25" s="82">
        <v>8</v>
      </c>
      <c r="G25" s="68"/>
      <c r="H25" s="65"/>
      <c r="I25" s="65"/>
      <c r="J25" s="369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</row>
    <row r="26" spans="1:28" ht="18.899999999999999" customHeight="1">
      <c r="A26" s="68"/>
      <c r="B26" s="346">
        <v>13</v>
      </c>
      <c r="C26" s="81" t="s">
        <v>96</v>
      </c>
      <c r="D26" s="209">
        <v>0</v>
      </c>
      <c r="E26" s="289">
        <v>0</v>
      </c>
      <c r="F26" s="82">
        <v>0</v>
      </c>
      <c r="G26" s="68"/>
      <c r="H26" s="65"/>
      <c r="I26" s="65"/>
      <c r="J26" s="369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</row>
    <row r="27" spans="1:28" ht="18.899999999999999" customHeight="1">
      <c r="A27" s="68"/>
      <c r="B27" s="346">
        <v>14</v>
      </c>
      <c r="C27" s="81" t="s">
        <v>27</v>
      </c>
      <c r="D27" s="209">
        <v>0</v>
      </c>
      <c r="E27" s="289">
        <v>0</v>
      </c>
      <c r="F27" s="82">
        <v>0</v>
      </c>
      <c r="G27" s="370"/>
      <c r="H27" s="65"/>
      <c r="I27" s="65"/>
      <c r="J27" s="369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</row>
    <row r="28" spans="1:28" ht="13.95" customHeight="1">
      <c r="A28" s="68"/>
      <c r="B28" s="346"/>
      <c r="C28" s="76"/>
      <c r="D28" s="75"/>
      <c r="E28" s="69"/>
      <c r="F28" s="97"/>
      <c r="G28" s="68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1:28" ht="18.899999999999999" customHeight="1">
      <c r="A29" s="68"/>
      <c r="B29" s="349"/>
      <c r="C29" s="291" t="s">
        <v>6</v>
      </c>
      <c r="D29" s="292" t="s">
        <v>1</v>
      </c>
      <c r="E29" s="293" t="s">
        <v>11</v>
      </c>
      <c r="F29" s="294" t="s">
        <v>5</v>
      </c>
      <c r="G29" s="68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pans="1:28" ht="18.899999999999999" customHeight="1">
      <c r="A30" s="68"/>
      <c r="B30" s="346">
        <v>1</v>
      </c>
      <c r="C30" s="81" t="s">
        <v>56</v>
      </c>
      <c r="D30" s="36">
        <v>2481</v>
      </c>
      <c r="E30" s="295">
        <v>124.05</v>
      </c>
      <c r="F30" s="82">
        <v>26</v>
      </c>
      <c r="G30" s="6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</row>
    <row r="31" spans="1:28" ht="18.899999999999999" customHeight="1">
      <c r="A31" s="68"/>
      <c r="B31" s="346">
        <v>2</v>
      </c>
      <c r="C31" s="81" t="s">
        <v>69</v>
      </c>
      <c r="D31" s="36">
        <v>2471</v>
      </c>
      <c r="E31" s="295">
        <v>123.55</v>
      </c>
      <c r="F31" s="82">
        <v>24</v>
      </c>
      <c r="G31" s="68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</row>
    <row r="32" spans="1:28" ht="18.899999999999999" customHeight="1">
      <c r="A32" s="68"/>
      <c r="B32" s="346">
        <v>3</v>
      </c>
      <c r="C32" s="81" t="s">
        <v>54</v>
      </c>
      <c r="D32" s="36">
        <v>2427</v>
      </c>
      <c r="E32" s="295">
        <v>121.35</v>
      </c>
      <c r="F32" s="82">
        <v>23</v>
      </c>
      <c r="G32" s="68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</row>
    <row r="33" spans="1:28" ht="18.899999999999999" customHeight="1">
      <c r="A33" s="68"/>
      <c r="B33" s="346">
        <v>4</v>
      </c>
      <c r="C33" s="81" t="s">
        <v>89</v>
      </c>
      <c r="D33" s="36">
        <v>2305</v>
      </c>
      <c r="E33" s="295">
        <v>115.25</v>
      </c>
      <c r="F33" s="82">
        <v>23</v>
      </c>
      <c r="G33" s="68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</row>
    <row r="34" spans="1:28" ht="18.899999999999999" customHeight="1">
      <c r="A34" s="68"/>
      <c r="B34" s="346">
        <v>5</v>
      </c>
      <c r="C34" s="81" t="s">
        <v>47</v>
      </c>
      <c r="D34" s="36">
        <v>2499</v>
      </c>
      <c r="E34" s="296">
        <v>124.95</v>
      </c>
      <c r="F34" s="82">
        <v>18</v>
      </c>
      <c r="G34" s="68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8.899999999999999" customHeight="1">
      <c r="A35" s="68"/>
      <c r="B35" s="346">
        <v>6</v>
      </c>
      <c r="C35" s="81" t="s">
        <v>30</v>
      </c>
      <c r="D35" s="36">
        <v>2383</v>
      </c>
      <c r="E35" s="296">
        <v>119.15</v>
      </c>
      <c r="F35" s="82">
        <v>5</v>
      </c>
      <c r="G35" s="68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</row>
    <row r="36" spans="1:28" ht="18.899999999999999" customHeight="1">
      <c r="A36" s="68"/>
      <c r="B36" s="346">
        <v>7</v>
      </c>
      <c r="C36" s="81" t="s">
        <v>35</v>
      </c>
      <c r="D36" s="36">
        <v>0</v>
      </c>
      <c r="E36" s="296">
        <v>0</v>
      </c>
      <c r="F36" s="82">
        <v>0</v>
      </c>
      <c r="G36" s="68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</row>
    <row r="37" spans="1:28" ht="18.899999999999999" customHeight="1">
      <c r="A37" s="68"/>
      <c r="B37" s="346">
        <v>8</v>
      </c>
      <c r="C37" s="81" t="s">
        <v>31</v>
      </c>
      <c r="D37" s="36">
        <v>0</v>
      </c>
      <c r="E37" s="296">
        <v>0</v>
      </c>
      <c r="F37" s="82">
        <v>0</v>
      </c>
      <c r="G37" s="68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18.899999999999999" customHeight="1">
      <c r="A38" s="68"/>
      <c r="B38" s="350">
        <v>9</v>
      </c>
      <c r="C38" s="81" t="s">
        <v>29</v>
      </c>
      <c r="D38" s="209">
        <v>0</v>
      </c>
      <c r="E38" s="296">
        <v>0</v>
      </c>
      <c r="F38" s="82">
        <v>0</v>
      </c>
      <c r="G38" s="68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13.95" customHeight="1">
      <c r="A39" s="68"/>
      <c r="B39" s="68"/>
      <c r="C39" s="68"/>
      <c r="D39" s="68"/>
      <c r="E39" s="68"/>
      <c r="F39" s="68"/>
      <c r="G39" s="68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18.600000000000001">
      <c r="B40" s="69"/>
      <c r="C40" s="297"/>
      <c r="D40" s="298"/>
      <c r="E40" s="101"/>
      <c r="F40" s="299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</row>
    <row r="41" spans="1:28" ht="18.600000000000001">
      <c r="B41" s="69"/>
      <c r="C41" s="70"/>
      <c r="D41" s="63"/>
      <c r="E41" s="42"/>
      <c r="F41" s="71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18.600000000000001">
      <c r="B42" s="69"/>
      <c r="C42" s="70"/>
      <c r="D42" s="72"/>
      <c r="E42" s="42"/>
      <c r="F42" s="71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18.600000000000001">
      <c r="B43" s="69"/>
      <c r="C43" s="70"/>
      <c r="D43" s="72"/>
      <c r="E43" s="42"/>
      <c r="F43" s="71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</row>
    <row r="44" spans="1:28" ht="18.600000000000001">
      <c r="B44" s="69"/>
      <c r="C44" s="70"/>
      <c r="D44" s="72"/>
      <c r="E44" s="73"/>
      <c r="F44" s="71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</row>
    <row r="45" spans="1:28" ht="18.600000000000001">
      <c r="B45" s="69"/>
      <c r="C45" s="70"/>
      <c r="D45" s="72"/>
      <c r="E45" s="73"/>
      <c r="F45" s="71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</row>
    <row r="46" spans="1:28" ht="18.600000000000001">
      <c r="B46" s="69"/>
      <c r="C46" s="70"/>
      <c r="D46" s="72"/>
      <c r="E46" s="73"/>
      <c r="F46" s="71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</row>
    <row r="47" spans="1:28" ht="18.600000000000001">
      <c r="B47" s="69"/>
      <c r="C47" s="70"/>
      <c r="D47" s="63"/>
      <c r="E47" s="73"/>
      <c r="F47" s="71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</row>
    <row r="48" spans="1:28" ht="18.600000000000001">
      <c r="B48" s="69"/>
      <c r="C48" s="70"/>
      <c r="D48" s="72"/>
      <c r="E48" s="73"/>
      <c r="F48" s="71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</row>
    <row r="49" spans="2:28" ht="18.600000000000001">
      <c r="B49" s="69"/>
      <c r="C49" s="70"/>
      <c r="D49" s="72"/>
      <c r="E49" s="74"/>
      <c r="F49" s="71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</row>
    <row r="50" spans="2:28" ht="18.600000000000001">
      <c r="B50" s="69"/>
      <c r="C50" s="70"/>
      <c r="D50" s="72"/>
      <c r="E50" s="74"/>
      <c r="F50" s="71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2:28" ht="18.600000000000001">
      <c r="B51" s="75"/>
      <c r="C51" s="70"/>
      <c r="D51" s="63"/>
      <c r="E51" s="74"/>
      <c r="F51" s="71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2:28" ht="18.600000000000001">
      <c r="B52" s="75"/>
      <c r="C52" s="76"/>
      <c r="D52" s="77"/>
      <c r="E52" s="78"/>
      <c r="F52" s="79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2:28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</row>
    <row r="54" spans="2:28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</row>
    <row r="55" spans="2:28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</row>
    <row r="56" spans="2:28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</row>
    <row r="57" spans="2:28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</row>
    <row r="58" spans="2:28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</row>
    <row r="59" spans="2:28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</row>
    <row r="60" spans="2:28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</row>
    <row r="61" spans="2:28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</row>
    <row r="62" spans="2:28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</row>
    <row r="63" spans="2:28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</row>
    <row r="64" spans="2:28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</row>
    <row r="65" spans="2:28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2:28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</row>
    <row r="67" spans="2:28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</row>
    <row r="68" spans="2:28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</row>
    <row r="69" spans="2:28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</row>
    <row r="70" spans="2:28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</row>
    <row r="71" spans="2:28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</row>
    <row r="72" spans="2:28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</row>
    <row r="73" spans="2:28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</row>
    <row r="74" spans="2:28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</row>
    <row r="75" spans="2:28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</row>
  </sheetData>
  <sortState xmlns:xlrd2="http://schemas.microsoft.com/office/spreadsheetml/2017/richdata2" ref="C3:F11">
    <sortCondition descending="1" ref="F3:F11"/>
  </sortState>
  <mergeCells count="1">
    <mergeCell ref="C1:G1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7"/>
  <sheetViews>
    <sheetView workbookViewId="0">
      <selection activeCell="AE9" sqref="AE9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3.109375" customWidth="1"/>
  </cols>
  <sheetData>
    <row r="1" spans="1:36" ht="18.600000000000001">
      <c r="A1" s="1"/>
      <c r="B1" s="337"/>
      <c r="C1" s="338"/>
      <c r="D1" s="341"/>
      <c r="E1" s="342"/>
      <c r="F1" s="372" t="s">
        <v>7</v>
      </c>
      <c r="G1" s="372"/>
      <c r="H1" s="372"/>
      <c r="I1" s="39"/>
      <c r="J1" s="39"/>
      <c r="K1" s="40"/>
      <c r="L1" s="372" t="s">
        <v>8</v>
      </c>
      <c r="M1" s="372"/>
      <c r="N1" s="372"/>
      <c r="O1" s="39"/>
      <c r="P1" s="39"/>
      <c r="Q1" s="40"/>
      <c r="R1" s="372" t="s">
        <v>9</v>
      </c>
      <c r="S1" s="372"/>
      <c r="T1" s="372"/>
      <c r="U1" s="39"/>
      <c r="V1" s="39"/>
      <c r="W1" s="40"/>
      <c r="X1" s="372" t="s">
        <v>50</v>
      </c>
      <c r="Y1" s="372"/>
      <c r="Z1" s="372"/>
      <c r="AA1" s="37"/>
      <c r="AB1" s="37"/>
      <c r="AC1" s="38"/>
      <c r="AD1" s="1"/>
      <c r="AE1" s="21"/>
      <c r="AF1" s="21"/>
      <c r="AG1" s="21"/>
      <c r="AH1" s="21"/>
      <c r="AI1" s="21"/>
      <c r="AJ1" s="21"/>
    </row>
    <row r="2" spans="1:36" ht="21.6">
      <c r="A2" s="1"/>
      <c r="B2" s="339"/>
      <c r="C2" s="340"/>
      <c r="D2" s="301" t="s">
        <v>10</v>
      </c>
      <c r="E2" s="302" t="s">
        <v>15</v>
      </c>
      <c r="F2" s="306">
        <v>1</v>
      </c>
      <c r="G2" s="307">
        <v>2</v>
      </c>
      <c r="H2" s="307">
        <v>3</v>
      </c>
      <c r="I2" s="307">
        <v>4</v>
      </c>
      <c r="J2" s="308">
        <v>5</v>
      </c>
      <c r="K2" s="33"/>
      <c r="L2" s="306">
        <v>6</v>
      </c>
      <c r="M2" s="307">
        <v>7</v>
      </c>
      <c r="N2" s="307">
        <v>8</v>
      </c>
      <c r="O2" s="307">
        <v>9</v>
      </c>
      <c r="P2" s="308">
        <v>10</v>
      </c>
      <c r="Q2" s="33"/>
      <c r="R2" s="306">
        <v>11</v>
      </c>
      <c r="S2" s="307">
        <v>12</v>
      </c>
      <c r="T2" s="307">
        <v>13</v>
      </c>
      <c r="U2" s="307">
        <v>14</v>
      </c>
      <c r="V2" s="308">
        <v>15</v>
      </c>
      <c r="W2" s="33"/>
      <c r="X2" s="306">
        <v>16</v>
      </c>
      <c r="Y2" s="307">
        <v>17</v>
      </c>
      <c r="Z2" s="307">
        <v>18</v>
      </c>
      <c r="AA2" s="307">
        <v>19</v>
      </c>
      <c r="AB2" s="308">
        <v>20</v>
      </c>
      <c r="AC2" s="38"/>
      <c r="AD2" s="1"/>
      <c r="AE2" s="21"/>
      <c r="AF2" s="21"/>
      <c r="AG2" s="21"/>
      <c r="AH2" s="21"/>
      <c r="AI2" s="21"/>
      <c r="AJ2" s="21"/>
    </row>
    <row r="3" spans="1:36" ht="18.899999999999999" customHeight="1">
      <c r="A3" s="1"/>
      <c r="B3" s="218">
        <v>1</v>
      </c>
      <c r="C3" s="219" t="s">
        <v>25</v>
      </c>
      <c r="D3" s="182">
        <v>2936</v>
      </c>
      <c r="E3" s="196">
        <v>146.80000000000001</v>
      </c>
      <c r="F3" s="183">
        <v>148</v>
      </c>
      <c r="G3" s="183">
        <v>148</v>
      </c>
      <c r="H3" s="183">
        <v>148</v>
      </c>
      <c r="I3" s="183">
        <v>152</v>
      </c>
      <c r="J3" s="183">
        <v>148</v>
      </c>
      <c r="K3" s="182">
        <v>744</v>
      </c>
      <c r="L3" s="183">
        <v>144</v>
      </c>
      <c r="M3" s="183">
        <v>148</v>
      </c>
      <c r="N3" s="183">
        <v>148</v>
      </c>
      <c r="O3" s="183">
        <v>148</v>
      </c>
      <c r="P3" s="183">
        <v>152</v>
      </c>
      <c r="Q3" s="182">
        <v>740</v>
      </c>
      <c r="R3" s="401">
        <v>144</v>
      </c>
      <c r="S3" s="183">
        <v>152</v>
      </c>
      <c r="T3" s="183">
        <v>144</v>
      </c>
      <c r="U3" s="183">
        <v>152</v>
      </c>
      <c r="V3" s="183">
        <v>144</v>
      </c>
      <c r="W3" s="182">
        <v>736</v>
      </c>
      <c r="X3" s="283">
        <v>148</v>
      </c>
      <c r="Y3" s="283">
        <v>144</v>
      </c>
      <c r="Z3" s="283">
        <v>128</v>
      </c>
      <c r="AA3" s="283">
        <v>148</v>
      </c>
      <c r="AB3" s="283">
        <v>148</v>
      </c>
      <c r="AC3" s="197">
        <v>716</v>
      </c>
      <c r="AD3" s="1"/>
      <c r="AE3" s="21"/>
      <c r="AF3" s="21"/>
      <c r="AG3" s="21"/>
      <c r="AH3" s="21"/>
      <c r="AI3" s="21"/>
      <c r="AJ3" s="21"/>
    </row>
    <row r="4" spans="1:36" ht="18.899999999999999" customHeight="1">
      <c r="A4" s="1"/>
      <c r="B4" s="200">
        <v>2</v>
      </c>
      <c r="C4" s="199" t="s">
        <v>48</v>
      </c>
      <c r="D4" s="41">
        <v>2913</v>
      </c>
      <c r="E4" s="42">
        <v>145.65</v>
      </c>
      <c r="F4" s="43">
        <v>144</v>
      </c>
      <c r="G4" s="43">
        <v>147</v>
      </c>
      <c r="H4" s="43">
        <v>152</v>
      </c>
      <c r="I4" s="43">
        <v>148</v>
      </c>
      <c r="J4" s="43">
        <v>148</v>
      </c>
      <c r="K4" s="41">
        <v>739</v>
      </c>
      <c r="L4" s="43">
        <v>140</v>
      </c>
      <c r="M4" s="43">
        <v>148</v>
      </c>
      <c r="N4" s="43">
        <v>148</v>
      </c>
      <c r="O4" s="43">
        <v>140</v>
      </c>
      <c r="P4" s="43">
        <v>148</v>
      </c>
      <c r="Q4" s="41">
        <v>724</v>
      </c>
      <c r="R4" s="43">
        <v>144</v>
      </c>
      <c r="S4" s="43">
        <v>144</v>
      </c>
      <c r="T4" s="43">
        <v>148</v>
      </c>
      <c r="U4" s="43">
        <v>148</v>
      </c>
      <c r="V4" s="43">
        <v>148</v>
      </c>
      <c r="W4" s="41">
        <v>732</v>
      </c>
      <c r="X4" s="391">
        <v>128</v>
      </c>
      <c r="Y4" s="391">
        <v>152</v>
      </c>
      <c r="Z4" s="391">
        <v>144</v>
      </c>
      <c r="AA4" s="391">
        <v>144</v>
      </c>
      <c r="AB4" s="391">
        <v>150</v>
      </c>
      <c r="AC4" s="198">
        <v>718</v>
      </c>
      <c r="AD4" s="1"/>
      <c r="AE4" s="21"/>
      <c r="AF4" s="21"/>
      <c r="AG4" s="21"/>
      <c r="AH4" s="21"/>
      <c r="AI4" s="21"/>
      <c r="AJ4" s="21"/>
    </row>
    <row r="5" spans="1:36" ht="18.899999999999999" customHeight="1">
      <c r="A5" s="1"/>
      <c r="B5" s="200">
        <v>3</v>
      </c>
      <c r="C5" s="199" t="s">
        <v>44</v>
      </c>
      <c r="D5" s="41">
        <v>2896</v>
      </c>
      <c r="E5" s="42">
        <v>144.80000000000001</v>
      </c>
      <c r="F5" s="43">
        <v>145</v>
      </c>
      <c r="G5" s="43">
        <v>148</v>
      </c>
      <c r="H5" s="43">
        <v>148</v>
      </c>
      <c r="I5" s="43">
        <v>144</v>
      </c>
      <c r="J5" s="43">
        <v>152</v>
      </c>
      <c r="K5" s="41">
        <v>737</v>
      </c>
      <c r="L5" s="43">
        <v>144</v>
      </c>
      <c r="M5" s="43">
        <v>131</v>
      </c>
      <c r="N5" s="43">
        <v>144</v>
      </c>
      <c r="O5" s="43">
        <v>144</v>
      </c>
      <c r="P5" s="43">
        <v>148</v>
      </c>
      <c r="Q5" s="41">
        <v>711</v>
      </c>
      <c r="R5" s="389">
        <v>144</v>
      </c>
      <c r="S5" s="43">
        <v>152</v>
      </c>
      <c r="T5" s="43">
        <v>148</v>
      </c>
      <c r="U5" s="43">
        <v>144</v>
      </c>
      <c r="V5" s="43">
        <v>148</v>
      </c>
      <c r="W5" s="41">
        <v>736</v>
      </c>
      <c r="X5" s="391">
        <v>144</v>
      </c>
      <c r="Y5" s="391">
        <v>132</v>
      </c>
      <c r="Z5" s="391">
        <v>148</v>
      </c>
      <c r="AA5" s="391">
        <v>144</v>
      </c>
      <c r="AB5" s="391">
        <v>144</v>
      </c>
      <c r="AC5" s="198">
        <v>712</v>
      </c>
      <c r="AD5" s="1"/>
      <c r="AE5" s="21"/>
      <c r="AF5" s="21"/>
      <c r="AG5" s="21"/>
      <c r="AH5" s="21"/>
      <c r="AI5" s="21"/>
      <c r="AJ5" s="21"/>
    </row>
    <row r="6" spans="1:36" ht="18.899999999999999" customHeight="1">
      <c r="A6" s="1"/>
      <c r="B6" s="200">
        <v>4</v>
      </c>
      <c r="C6" s="199" t="s">
        <v>33</v>
      </c>
      <c r="D6" s="41">
        <v>2875</v>
      </c>
      <c r="E6" s="42">
        <v>143.75</v>
      </c>
      <c r="F6" s="43">
        <v>148</v>
      </c>
      <c r="G6" s="43">
        <v>144</v>
      </c>
      <c r="H6" s="43">
        <v>144</v>
      </c>
      <c r="I6" s="43">
        <v>144</v>
      </c>
      <c r="J6" s="43">
        <v>120</v>
      </c>
      <c r="K6" s="41">
        <v>700</v>
      </c>
      <c r="L6" s="43">
        <v>140</v>
      </c>
      <c r="M6" s="43">
        <v>148</v>
      </c>
      <c r="N6" s="43">
        <v>148</v>
      </c>
      <c r="O6" s="43">
        <v>147</v>
      </c>
      <c r="P6" s="43">
        <v>148</v>
      </c>
      <c r="Q6" s="41">
        <v>731</v>
      </c>
      <c r="R6" s="389">
        <v>144</v>
      </c>
      <c r="S6" s="43">
        <v>142</v>
      </c>
      <c r="T6" s="43">
        <v>144</v>
      </c>
      <c r="U6" s="43">
        <v>144</v>
      </c>
      <c r="V6" s="43">
        <v>144</v>
      </c>
      <c r="W6" s="41">
        <v>718</v>
      </c>
      <c r="X6" s="390">
        <v>143</v>
      </c>
      <c r="Y6" s="390">
        <v>148</v>
      </c>
      <c r="Z6" s="390">
        <v>143</v>
      </c>
      <c r="AA6" s="390">
        <v>144</v>
      </c>
      <c r="AB6" s="390">
        <v>148</v>
      </c>
      <c r="AC6" s="198">
        <v>726</v>
      </c>
      <c r="AD6" s="1"/>
      <c r="AE6" s="21"/>
      <c r="AF6" s="21"/>
      <c r="AG6" s="21"/>
      <c r="AH6" s="21"/>
      <c r="AI6" s="21"/>
      <c r="AJ6" s="21"/>
    </row>
    <row r="7" spans="1:36" ht="18.899999999999999" customHeight="1">
      <c r="A7" s="1"/>
      <c r="B7" s="200">
        <v>5</v>
      </c>
      <c r="C7" s="199" t="s">
        <v>59</v>
      </c>
      <c r="D7" s="41">
        <v>2846</v>
      </c>
      <c r="E7" s="42">
        <v>142.30000000000001</v>
      </c>
      <c r="F7" s="43">
        <v>144</v>
      </c>
      <c r="G7" s="43">
        <v>132</v>
      </c>
      <c r="H7" s="43">
        <v>148</v>
      </c>
      <c r="I7" s="43">
        <v>148</v>
      </c>
      <c r="J7" s="43">
        <v>140</v>
      </c>
      <c r="K7" s="41">
        <v>712</v>
      </c>
      <c r="L7" s="43">
        <v>132</v>
      </c>
      <c r="M7" s="43">
        <v>144</v>
      </c>
      <c r="N7" s="43">
        <v>144</v>
      </c>
      <c r="O7" s="43">
        <v>144</v>
      </c>
      <c r="P7" s="43">
        <v>148</v>
      </c>
      <c r="Q7" s="41">
        <v>712</v>
      </c>
      <c r="R7" s="389">
        <v>148</v>
      </c>
      <c r="S7" s="43">
        <v>120</v>
      </c>
      <c r="T7" s="43">
        <v>146</v>
      </c>
      <c r="U7" s="43">
        <v>144</v>
      </c>
      <c r="V7" s="43">
        <v>148</v>
      </c>
      <c r="W7" s="41">
        <v>706</v>
      </c>
      <c r="X7" s="391">
        <v>144</v>
      </c>
      <c r="Y7" s="391">
        <v>148</v>
      </c>
      <c r="Z7" s="391">
        <v>144</v>
      </c>
      <c r="AA7" s="391">
        <v>140</v>
      </c>
      <c r="AB7" s="391">
        <v>140</v>
      </c>
      <c r="AC7" s="198">
        <v>716</v>
      </c>
      <c r="AD7" s="1"/>
      <c r="AE7" s="21"/>
      <c r="AF7" s="21"/>
      <c r="AG7" s="21"/>
      <c r="AH7" s="21"/>
      <c r="AI7" s="21"/>
      <c r="AJ7" s="21"/>
    </row>
    <row r="8" spans="1:36" ht="18.899999999999999" customHeight="1">
      <c r="A8" s="1"/>
      <c r="B8" s="200">
        <v>6</v>
      </c>
      <c r="C8" s="199" t="s">
        <v>24</v>
      </c>
      <c r="D8" s="41">
        <v>2835</v>
      </c>
      <c r="E8" s="42">
        <v>141.75</v>
      </c>
      <c r="F8" s="43">
        <v>144</v>
      </c>
      <c r="G8" s="43">
        <v>142</v>
      </c>
      <c r="H8" s="43">
        <v>144</v>
      </c>
      <c r="I8" s="43">
        <v>146</v>
      </c>
      <c r="J8" s="43">
        <v>142</v>
      </c>
      <c r="K8" s="41">
        <v>718</v>
      </c>
      <c r="L8" s="43">
        <v>129</v>
      </c>
      <c r="M8" s="43">
        <v>128</v>
      </c>
      <c r="N8" s="43">
        <v>142</v>
      </c>
      <c r="O8" s="43">
        <v>148</v>
      </c>
      <c r="P8" s="43">
        <v>148</v>
      </c>
      <c r="Q8" s="41">
        <v>695</v>
      </c>
      <c r="R8" s="43">
        <v>144</v>
      </c>
      <c r="S8" s="43">
        <v>129</v>
      </c>
      <c r="T8" s="43">
        <v>143</v>
      </c>
      <c r="U8" s="43">
        <v>146</v>
      </c>
      <c r="V8" s="43">
        <v>144</v>
      </c>
      <c r="W8" s="41">
        <v>706</v>
      </c>
      <c r="X8" s="391">
        <v>146</v>
      </c>
      <c r="Y8" s="391">
        <v>140</v>
      </c>
      <c r="Z8" s="391">
        <v>142</v>
      </c>
      <c r="AA8" s="391">
        <v>144</v>
      </c>
      <c r="AB8" s="391">
        <v>144</v>
      </c>
      <c r="AC8" s="198">
        <v>716</v>
      </c>
      <c r="AD8" s="1"/>
      <c r="AE8" s="21"/>
      <c r="AF8" s="21"/>
      <c r="AG8" s="21"/>
      <c r="AH8" s="21"/>
      <c r="AI8" s="21"/>
      <c r="AJ8" s="21"/>
    </row>
    <row r="9" spans="1:36" ht="18.899999999999999" customHeight="1">
      <c r="A9" s="1"/>
      <c r="B9" s="200">
        <v>7</v>
      </c>
      <c r="C9" s="199" t="s">
        <v>83</v>
      </c>
      <c r="D9" s="41">
        <v>2835</v>
      </c>
      <c r="E9" s="42">
        <v>141.75</v>
      </c>
      <c r="F9" s="43">
        <v>140</v>
      </c>
      <c r="G9" s="43">
        <v>148</v>
      </c>
      <c r="H9" s="43">
        <v>144</v>
      </c>
      <c r="I9" s="43">
        <v>140</v>
      </c>
      <c r="J9" s="43">
        <v>148</v>
      </c>
      <c r="K9" s="41">
        <v>720</v>
      </c>
      <c r="L9" s="43">
        <v>140</v>
      </c>
      <c r="M9" s="43">
        <v>146</v>
      </c>
      <c r="N9" s="43">
        <v>140</v>
      </c>
      <c r="O9" s="43">
        <v>144</v>
      </c>
      <c r="P9" s="43">
        <v>127</v>
      </c>
      <c r="Q9" s="41">
        <v>697</v>
      </c>
      <c r="R9" s="43">
        <v>140</v>
      </c>
      <c r="S9" s="43">
        <v>140</v>
      </c>
      <c r="T9" s="43">
        <v>144</v>
      </c>
      <c r="U9" s="43">
        <v>144</v>
      </c>
      <c r="V9" s="43">
        <v>148</v>
      </c>
      <c r="W9" s="41">
        <v>716</v>
      </c>
      <c r="X9" s="391">
        <v>141</v>
      </c>
      <c r="Y9" s="391">
        <v>140</v>
      </c>
      <c r="Z9" s="391">
        <v>148</v>
      </c>
      <c r="AA9" s="391">
        <v>131</v>
      </c>
      <c r="AB9" s="391">
        <v>142</v>
      </c>
      <c r="AC9" s="198">
        <v>702</v>
      </c>
      <c r="AD9" s="1"/>
      <c r="AE9" s="21"/>
      <c r="AF9" s="21"/>
      <c r="AG9" s="21"/>
      <c r="AH9" s="21"/>
      <c r="AI9" s="21"/>
      <c r="AJ9" s="21"/>
    </row>
    <row r="10" spans="1:36" ht="18.899999999999999" customHeight="1">
      <c r="A10" s="1"/>
      <c r="B10" s="200">
        <v>8</v>
      </c>
      <c r="C10" s="199" t="s">
        <v>23</v>
      </c>
      <c r="D10" s="41">
        <v>2834</v>
      </c>
      <c r="E10" s="42">
        <v>141.69999999999999</v>
      </c>
      <c r="F10" s="43">
        <v>129</v>
      </c>
      <c r="G10" s="43">
        <v>148</v>
      </c>
      <c r="H10" s="43">
        <v>148</v>
      </c>
      <c r="I10" s="43">
        <v>148</v>
      </c>
      <c r="J10" s="43">
        <v>144</v>
      </c>
      <c r="K10" s="41">
        <v>717</v>
      </c>
      <c r="L10" s="43">
        <v>152</v>
      </c>
      <c r="M10" s="43">
        <v>140</v>
      </c>
      <c r="N10" s="43">
        <v>144</v>
      </c>
      <c r="O10" s="43">
        <v>144</v>
      </c>
      <c r="P10" s="43">
        <v>112</v>
      </c>
      <c r="Q10" s="41">
        <v>692</v>
      </c>
      <c r="R10" s="389">
        <v>126</v>
      </c>
      <c r="S10" s="43">
        <v>148</v>
      </c>
      <c r="T10" s="43">
        <v>143</v>
      </c>
      <c r="U10" s="43">
        <v>144</v>
      </c>
      <c r="V10" s="43">
        <v>144</v>
      </c>
      <c r="W10" s="41">
        <v>705</v>
      </c>
      <c r="X10" s="391">
        <v>144</v>
      </c>
      <c r="Y10" s="391">
        <v>144</v>
      </c>
      <c r="Z10" s="391">
        <v>137</v>
      </c>
      <c r="AA10" s="391">
        <v>147</v>
      </c>
      <c r="AB10" s="391">
        <v>148</v>
      </c>
      <c r="AC10" s="198">
        <v>720</v>
      </c>
      <c r="AD10" s="1"/>
      <c r="AE10" s="21"/>
      <c r="AF10" s="21"/>
      <c r="AG10" s="21"/>
      <c r="AH10" s="21"/>
      <c r="AI10" s="21"/>
      <c r="AJ10" s="21"/>
    </row>
    <row r="11" spans="1:36" ht="18.899999999999999" customHeight="1">
      <c r="A11" s="1"/>
      <c r="B11" s="200">
        <v>9</v>
      </c>
      <c r="C11" s="199" t="s">
        <v>43</v>
      </c>
      <c r="D11" s="41">
        <v>2830</v>
      </c>
      <c r="E11" s="42">
        <v>141.5</v>
      </c>
      <c r="F11" s="43">
        <v>144</v>
      </c>
      <c r="G11" s="43">
        <v>144</v>
      </c>
      <c r="H11" s="43">
        <v>142</v>
      </c>
      <c r="I11" s="43">
        <v>144</v>
      </c>
      <c r="J11" s="43">
        <v>144</v>
      </c>
      <c r="K11" s="41">
        <v>718</v>
      </c>
      <c r="L11" s="43">
        <v>144</v>
      </c>
      <c r="M11" s="43">
        <v>140</v>
      </c>
      <c r="N11" s="43">
        <v>144</v>
      </c>
      <c r="O11" s="43">
        <v>144</v>
      </c>
      <c r="P11" s="43">
        <v>143</v>
      </c>
      <c r="Q11" s="41">
        <v>715</v>
      </c>
      <c r="R11" s="43">
        <v>144</v>
      </c>
      <c r="S11" s="43">
        <v>143</v>
      </c>
      <c r="T11" s="43">
        <v>145</v>
      </c>
      <c r="U11" s="43">
        <v>144</v>
      </c>
      <c r="V11" s="43">
        <v>144</v>
      </c>
      <c r="W11" s="41">
        <v>720</v>
      </c>
      <c r="X11" s="391">
        <v>144</v>
      </c>
      <c r="Y11" s="391">
        <v>144</v>
      </c>
      <c r="Z11" s="391">
        <v>133</v>
      </c>
      <c r="AA11" s="391">
        <v>116</v>
      </c>
      <c r="AB11" s="391">
        <v>140</v>
      </c>
      <c r="AC11" s="198">
        <v>677</v>
      </c>
      <c r="AD11" s="1"/>
      <c r="AE11" s="21"/>
      <c r="AF11" s="21"/>
      <c r="AG11" s="21"/>
      <c r="AH11" s="21"/>
      <c r="AI11" s="21"/>
      <c r="AJ11" s="21"/>
    </row>
    <row r="12" spans="1:36" ht="18.899999999999999" customHeight="1">
      <c r="A12" s="1"/>
      <c r="B12" s="200">
        <v>10</v>
      </c>
      <c r="C12" s="199" t="s">
        <v>53</v>
      </c>
      <c r="D12" s="41">
        <v>2785</v>
      </c>
      <c r="E12" s="42">
        <v>139.25</v>
      </c>
      <c r="F12" s="43">
        <v>140</v>
      </c>
      <c r="G12" s="43">
        <v>144</v>
      </c>
      <c r="H12" s="43">
        <v>112</v>
      </c>
      <c r="I12" s="43">
        <v>122</v>
      </c>
      <c r="J12" s="43">
        <v>142</v>
      </c>
      <c r="K12" s="41">
        <v>660</v>
      </c>
      <c r="L12" s="43">
        <v>140</v>
      </c>
      <c r="M12" s="43">
        <v>131</v>
      </c>
      <c r="N12" s="43">
        <v>144</v>
      </c>
      <c r="O12" s="43">
        <v>148</v>
      </c>
      <c r="P12" s="43">
        <v>144</v>
      </c>
      <c r="Q12" s="41">
        <v>707</v>
      </c>
      <c r="R12" s="43">
        <v>140</v>
      </c>
      <c r="S12" s="43">
        <v>144</v>
      </c>
      <c r="T12" s="43">
        <v>129</v>
      </c>
      <c r="U12" s="43">
        <v>144</v>
      </c>
      <c r="V12" s="43">
        <v>145</v>
      </c>
      <c r="W12" s="41">
        <v>702</v>
      </c>
      <c r="X12" s="391">
        <v>140</v>
      </c>
      <c r="Y12" s="391">
        <v>144</v>
      </c>
      <c r="Z12" s="391">
        <v>144</v>
      </c>
      <c r="AA12" s="391">
        <v>144</v>
      </c>
      <c r="AB12" s="391">
        <v>144</v>
      </c>
      <c r="AC12" s="198">
        <v>716</v>
      </c>
      <c r="AD12" s="1"/>
      <c r="AE12" s="21"/>
      <c r="AF12" s="21"/>
      <c r="AG12" s="21"/>
      <c r="AH12" s="21"/>
      <c r="AI12" s="21"/>
      <c r="AJ12" s="21"/>
    </row>
    <row r="13" spans="1:36" ht="18.899999999999999" customHeight="1">
      <c r="A13" s="1"/>
      <c r="B13" s="200">
        <v>11</v>
      </c>
      <c r="C13" s="199" t="s">
        <v>71</v>
      </c>
      <c r="D13" s="41">
        <v>2783</v>
      </c>
      <c r="E13" s="42">
        <v>139.15</v>
      </c>
      <c r="F13" s="43">
        <v>140</v>
      </c>
      <c r="G13" s="43">
        <v>140</v>
      </c>
      <c r="H13" s="43">
        <v>147</v>
      </c>
      <c r="I13" s="43">
        <v>127</v>
      </c>
      <c r="J13" s="43">
        <v>142</v>
      </c>
      <c r="K13" s="41">
        <v>696</v>
      </c>
      <c r="L13" s="43">
        <v>144</v>
      </c>
      <c r="M13" s="43">
        <v>127</v>
      </c>
      <c r="N13" s="43">
        <v>144</v>
      </c>
      <c r="O13" s="43">
        <v>144</v>
      </c>
      <c r="P13" s="43">
        <v>131</v>
      </c>
      <c r="Q13" s="41">
        <v>690</v>
      </c>
      <c r="R13" s="389">
        <v>140</v>
      </c>
      <c r="S13" s="43">
        <v>148</v>
      </c>
      <c r="T13" s="43">
        <v>130</v>
      </c>
      <c r="U13" s="43">
        <v>116</v>
      </c>
      <c r="V13" s="43">
        <v>140</v>
      </c>
      <c r="W13" s="41">
        <v>674</v>
      </c>
      <c r="X13" s="391">
        <v>148</v>
      </c>
      <c r="Y13" s="391">
        <v>142</v>
      </c>
      <c r="Z13" s="391">
        <v>148</v>
      </c>
      <c r="AA13" s="391">
        <v>140</v>
      </c>
      <c r="AB13" s="391">
        <v>145</v>
      </c>
      <c r="AC13" s="198">
        <v>723</v>
      </c>
      <c r="AD13" s="1"/>
      <c r="AE13" s="21"/>
      <c r="AF13" s="21"/>
      <c r="AG13" s="21"/>
      <c r="AH13" s="21"/>
      <c r="AI13" s="21"/>
      <c r="AJ13" s="21"/>
    </row>
    <row r="14" spans="1:36" ht="18.899999999999999" customHeight="1">
      <c r="A14" s="1"/>
      <c r="B14" s="200">
        <v>12</v>
      </c>
      <c r="C14" s="199" t="s">
        <v>32</v>
      </c>
      <c r="D14" s="41">
        <v>2773</v>
      </c>
      <c r="E14" s="42">
        <v>138.65</v>
      </c>
      <c r="F14" s="43">
        <v>144</v>
      </c>
      <c r="G14" s="43">
        <v>131</v>
      </c>
      <c r="H14" s="43">
        <v>131</v>
      </c>
      <c r="I14" s="43">
        <v>148</v>
      </c>
      <c r="J14" s="43">
        <v>140</v>
      </c>
      <c r="K14" s="41">
        <v>694</v>
      </c>
      <c r="L14" s="43">
        <v>130</v>
      </c>
      <c r="M14" s="43">
        <v>129</v>
      </c>
      <c r="N14" s="43">
        <v>148</v>
      </c>
      <c r="O14" s="43">
        <v>132</v>
      </c>
      <c r="P14" s="43">
        <v>144</v>
      </c>
      <c r="Q14" s="41">
        <v>683</v>
      </c>
      <c r="R14" s="43">
        <v>140</v>
      </c>
      <c r="S14" s="43">
        <v>144</v>
      </c>
      <c r="T14" s="43">
        <v>142</v>
      </c>
      <c r="U14" s="43">
        <v>113</v>
      </c>
      <c r="V14" s="43">
        <v>140</v>
      </c>
      <c r="W14" s="41">
        <v>679</v>
      </c>
      <c r="X14" s="391">
        <v>140</v>
      </c>
      <c r="Y14" s="391">
        <v>148</v>
      </c>
      <c r="Z14" s="391">
        <v>144</v>
      </c>
      <c r="AA14" s="391">
        <v>141</v>
      </c>
      <c r="AB14" s="391">
        <v>144</v>
      </c>
      <c r="AC14" s="198">
        <v>717</v>
      </c>
      <c r="AD14" s="1"/>
      <c r="AE14" s="21"/>
      <c r="AF14" s="21"/>
      <c r="AG14" s="21"/>
      <c r="AH14" s="21"/>
      <c r="AI14" s="21"/>
      <c r="AJ14" s="21"/>
    </row>
    <row r="15" spans="1:36" ht="18.899999999999999" customHeight="1">
      <c r="A15" s="1"/>
      <c r="B15" s="200">
        <v>13</v>
      </c>
      <c r="C15" s="199" t="s">
        <v>3</v>
      </c>
      <c r="D15" s="41">
        <v>2753</v>
      </c>
      <c r="E15" s="42">
        <v>137.65</v>
      </c>
      <c r="F15" s="43">
        <v>140</v>
      </c>
      <c r="G15" s="43">
        <v>144</v>
      </c>
      <c r="H15" s="43">
        <v>144</v>
      </c>
      <c r="I15" s="43">
        <v>140</v>
      </c>
      <c r="J15" s="43">
        <v>140</v>
      </c>
      <c r="K15" s="41">
        <v>708</v>
      </c>
      <c r="L15" s="43">
        <v>140</v>
      </c>
      <c r="M15" s="43">
        <v>125</v>
      </c>
      <c r="N15" s="43">
        <v>127</v>
      </c>
      <c r="O15" s="43">
        <v>140</v>
      </c>
      <c r="P15" s="43">
        <v>127</v>
      </c>
      <c r="Q15" s="41">
        <v>659</v>
      </c>
      <c r="R15" s="389">
        <v>140</v>
      </c>
      <c r="S15" s="43">
        <v>140</v>
      </c>
      <c r="T15" s="43">
        <v>138</v>
      </c>
      <c r="U15" s="43">
        <v>143</v>
      </c>
      <c r="V15" s="43">
        <v>130</v>
      </c>
      <c r="W15" s="41">
        <v>691</v>
      </c>
      <c r="X15" s="391">
        <v>140</v>
      </c>
      <c r="Y15" s="391">
        <v>131</v>
      </c>
      <c r="Z15" s="391">
        <v>144</v>
      </c>
      <c r="AA15" s="391">
        <v>140</v>
      </c>
      <c r="AB15" s="391">
        <v>140</v>
      </c>
      <c r="AC15" s="198">
        <v>695</v>
      </c>
      <c r="AD15" s="1"/>
      <c r="AE15" s="21"/>
      <c r="AF15" s="21"/>
      <c r="AG15" s="21"/>
      <c r="AH15" s="21"/>
      <c r="AI15" s="21"/>
      <c r="AJ15" s="21"/>
    </row>
    <row r="16" spans="1:36" ht="18.899999999999999" customHeight="1">
      <c r="A16" s="1"/>
      <c r="B16" s="200">
        <v>14</v>
      </c>
      <c r="C16" s="199" t="s">
        <v>26</v>
      </c>
      <c r="D16" s="41">
        <v>2747</v>
      </c>
      <c r="E16" s="42">
        <v>137.35</v>
      </c>
      <c r="F16" s="43">
        <v>140</v>
      </c>
      <c r="G16" s="43">
        <v>142</v>
      </c>
      <c r="H16" s="43">
        <v>144</v>
      </c>
      <c r="I16" s="43">
        <v>114</v>
      </c>
      <c r="J16" s="43">
        <v>126</v>
      </c>
      <c r="K16" s="41">
        <v>666</v>
      </c>
      <c r="L16" s="43">
        <v>129</v>
      </c>
      <c r="M16" s="43">
        <v>142</v>
      </c>
      <c r="N16" s="43">
        <v>129</v>
      </c>
      <c r="O16" s="43">
        <v>141</v>
      </c>
      <c r="P16" s="43">
        <v>147</v>
      </c>
      <c r="Q16" s="41">
        <v>688</v>
      </c>
      <c r="R16" s="389">
        <v>120</v>
      </c>
      <c r="S16" s="389">
        <v>140</v>
      </c>
      <c r="T16" s="389">
        <v>144</v>
      </c>
      <c r="U16" s="389">
        <v>142</v>
      </c>
      <c r="V16" s="43">
        <v>140</v>
      </c>
      <c r="W16" s="41">
        <v>686</v>
      </c>
      <c r="X16" s="390">
        <v>136</v>
      </c>
      <c r="Y16" s="390">
        <v>140</v>
      </c>
      <c r="Z16" s="390">
        <v>143</v>
      </c>
      <c r="AA16" s="390">
        <v>140</v>
      </c>
      <c r="AB16" s="390">
        <v>148</v>
      </c>
      <c r="AC16" s="192">
        <v>707</v>
      </c>
      <c r="AD16" s="1"/>
      <c r="AE16" s="21"/>
      <c r="AF16" s="21"/>
      <c r="AG16" s="21"/>
      <c r="AH16" s="21"/>
      <c r="AI16" s="21"/>
      <c r="AJ16" s="21"/>
    </row>
    <row r="17" spans="1:36" ht="18.899999999999999" customHeight="1">
      <c r="A17" s="1"/>
      <c r="B17" s="200">
        <v>15</v>
      </c>
      <c r="C17" s="199" t="s">
        <v>28</v>
      </c>
      <c r="D17" s="41">
        <v>2712</v>
      </c>
      <c r="E17" s="42">
        <v>135.6</v>
      </c>
      <c r="F17" s="43">
        <v>127</v>
      </c>
      <c r="G17" s="43">
        <v>129</v>
      </c>
      <c r="H17" s="43">
        <v>118</v>
      </c>
      <c r="I17" s="43">
        <v>144</v>
      </c>
      <c r="J17" s="43">
        <v>144</v>
      </c>
      <c r="K17" s="41">
        <v>662</v>
      </c>
      <c r="L17" s="43">
        <v>133</v>
      </c>
      <c r="M17" s="43">
        <v>144</v>
      </c>
      <c r="N17" s="43">
        <v>125</v>
      </c>
      <c r="O17" s="43">
        <v>140</v>
      </c>
      <c r="P17" s="43">
        <v>144</v>
      </c>
      <c r="Q17" s="41">
        <v>686</v>
      </c>
      <c r="R17" s="43">
        <v>140</v>
      </c>
      <c r="S17" s="43">
        <v>124</v>
      </c>
      <c r="T17" s="43">
        <v>140</v>
      </c>
      <c r="U17" s="43">
        <v>117</v>
      </c>
      <c r="V17" s="43">
        <v>144</v>
      </c>
      <c r="W17" s="41">
        <v>665</v>
      </c>
      <c r="X17" s="43">
        <v>140</v>
      </c>
      <c r="Y17" s="43">
        <v>140</v>
      </c>
      <c r="Z17" s="43">
        <v>144</v>
      </c>
      <c r="AA17" s="43">
        <v>131</v>
      </c>
      <c r="AB17" s="43">
        <v>144</v>
      </c>
      <c r="AC17" s="198">
        <v>699</v>
      </c>
      <c r="AD17" s="1"/>
      <c r="AE17" s="21"/>
      <c r="AF17" s="21"/>
      <c r="AG17" s="21"/>
      <c r="AH17" s="21"/>
      <c r="AI17" s="21"/>
      <c r="AJ17" s="21"/>
    </row>
    <row r="18" spans="1:36" ht="18.899999999999999" customHeight="1">
      <c r="A18" s="1"/>
      <c r="B18" s="200">
        <v>16</v>
      </c>
      <c r="C18" s="277" t="s">
        <v>12</v>
      </c>
      <c r="D18" s="41">
        <v>2700</v>
      </c>
      <c r="E18" s="42">
        <v>135</v>
      </c>
      <c r="F18" s="43">
        <v>131</v>
      </c>
      <c r="G18" s="43">
        <v>134</v>
      </c>
      <c r="H18" s="43">
        <v>133</v>
      </c>
      <c r="I18" s="43">
        <v>110</v>
      </c>
      <c r="J18" s="43">
        <v>148</v>
      </c>
      <c r="K18" s="41">
        <v>656</v>
      </c>
      <c r="L18" s="43">
        <v>143</v>
      </c>
      <c r="M18" s="43">
        <v>140</v>
      </c>
      <c r="N18" s="43">
        <v>128</v>
      </c>
      <c r="O18" s="43">
        <v>144</v>
      </c>
      <c r="P18" s="43">
        <v>144</v>
      </c>
      <c r="Q18" s="41">
        <v>699</v>
      </c>
      <c r="R18" s="389">
        <v>127</v>
      </c>
      <c r="S18" s="43">
        <v>126</v>
      </c>
      <c r="T18" s="43">
        <v>148</v>
      </c>
      <c r="U18" s="43">
        <v>128</v>
      </c>
      <c r="V18" s="43">
        <v>131</v>
      </c>
      <c r="W18" s="41">
        <v>660</v>
      </c>
      <c r="X18" s="391">
        <v>144</v>
      </c>
      <c r="Y18" s="391">
        <v>144</v>
      </c>
      <c r="Z18" s="391">
        <v>115</v>
      </c>
      <c r="AA18" s="391">
        <v>140</v>
      </c>
      <c r="AB18" s="391">
        <v>142</v>
      </c>
      <c r="AC18" s="198">
        <v>685</v>
      </c>
      <c r="AD18" s="1"/>
      <c r="AE18" s="21"/>
      <c r="AF18" s="21"/>
      <c r="AG18" s="21"/>
      <c r="AH18" s="21"/>
      <c r="AI18" s="21"/>
      <c r="AJ18" s="21"/>
    </row>
    <row r="19" spans="1:36" ht="18.899999999999999" customHeight="1">
      <c r="A19" s="1"/>
      <c r="B19" s="200">
        <v>17</v>
      </c>
      <c r="C19" s="199" t="s">
        <v>100</v>
      </c>
      <c r="D19" s="41">
        <v>2683</v>
      </c>
      <c r="E19" s="42">
        <v>134.15</v>
      </c>
      <c r="F19" s="43">
        <v>148</v>
      </c>
      <c r="G19" s="43">
        <v>131</v>
      </c>
      <c r="H19" s="43">
        <v>136</v>
      </c>
      <c r="I19" s="43">
        <v>111</v>
      </c>
      <c r="J19" s="43">
        <v>147</v>
      </c>
      <c r="K19" s="41">
        <v>673</v>
      </c>
      <c r="L19" s="43">
        <v>130</v>
      </c>
      <c r="M19" s="43">
        <v>128</v>
      </c>
      <c r="N19" s="43">
        <v>127</v>
      </c>
      <c r="O19" s="43">
        <v>140</v>
      </c>
      <c r="P19" s="43">
        <v>129</v>
      </c>
      <c r="Q19" s="41">
        <v>654</v>
      </c>
      <c r="R19" s="43">
        <v>126</v>
      </c>
      <c r="S19" s="43">
        <v>144</v>
      </c>
      <c r="T19" s="43">
        <v>147</v>
      </c>
      <c r="U19" s="43">
        <v>132</v>
      </c>
      <c r="V19" s="43">
        <v>144</v>
      </c>
      <c r="W19" s="41">
        <v>693</v>
      </c>
      <c r="X19" s="391">
        <v>140</v>
      </c>
      <c r="Y19" s="391">
        <v>140</v>
      </c>
      <c r="Z19" s="391">
        <v>129</v>
      </c>
      <c r="AA19" s="391">
        <v>133</v>
      </c>
      <c r="AB19" s="391">
        <v>121</v>
      </c>
      <c r="AC19" s="198">
        <v>663</v>
      </c>
      <c r="AD19" s="1"/>
      <c r="AE19" s="21"/>
      <c r="AF19" s="21"/>
      <c r="AG19" s="21"/>
      <c r="AH19" s="21"/>
      <c r="AI19" s="21"/>
      <c r="AJ19" s="21"/>
    </row>
    <row r="20" spans="1:36" ht="18.899999999999999" customHeight="1">
      <c r="A20" s="1"/>
      <c r="B20" s="200">
        <v>18</v>
      </c>
      <c r="C20" s="393" t="s">
        <v>107</v>
      </c>
      <c r="D20" s="395">
        <v>2683</v>
      </c>
      <c r="E20" s="396">
        <v>134.15</v>
      </c>
      <c r="F20" s="398">
        <v>144</v>
      </c>
      <c r="G20" s="398">
        <v>140</v>
      </c>
      <c r="H20" s="398">
        <v>144</v>
      </c>
      <c r="I20" s="398">
        <v>150</v>
      </c>
      <c r="J20" s="398">
        <v>127</v>
      </c>
      <c r="K20" s="395">
        <v>705</v>
      </c>
      <c r="L20" s="398">
        <v>116</v>
      </c>
      <c r="M20" s="398">
        <v>140</v>
      </c>
      <c r="N20" s="398">
        <v>82</v>
      </c>
      <c r="O20" s="398">
        <v>131</v>
      </c>
      <c r="P20" s="398">
        <v>135</v>
      </c>
      <c r="Q20" s="395">
        <v>604</v>
      </c>
      <c r="R20" s="402">
        <v>148</v>
      </c>
      <c r="S20" s="398">
        <v>127</v>
      </c>
      <c r="T20" s="398">
        <v>144</v>
      </c>
      <c r="U20" s="398">
        <v>143</v>
      </c>
      <c r="V20" s="398">
        <v>127</v>
      </c>
      <c r="W20" s="395">
        <v>689</v>
      </c>
      <c r="X20" s="392">
        <v>148</v>
      </c>
      <c r="Y20" s="392">
        <v>115</v>
      </c>
      <c r="Z20" s="392">
        <v>148</v>
      </c>
      <c r="AA20" s="392">
        <v>142</v>
      </c>
      <c r="AB20" s="392">
        <v>132</v>
      </c>
      <c r="AC20" s="403">
        <v>685</v>
      </c>
      <c r="AD20" s="1"/>
      <c r="AE20" s="21"/>
      <c r="AF20" s="21"/>
      <c r="AG20" s="21"/>
      <c r="AH20" s="21"/>
      <c r="AI20" s="21"/>
      <c r="AJ20" s="21"/>
    </row>
    <row r="21" spans="1:36" ht="18.899999999999999" customHeight="1">
      <c r="A21" s="1"/>
      <c r="B21" s="200">
        <v>19</v>
      </c>
      <c r="C21" s="199" t="s">
        <v>84</v>
      </c>
      <c r="D21" s="41">
        <v>2657</v>
      </c>
      <c r="E21" s="42">
        <v>132.85</v>
      </c>
      <c r="F21" s="43">
        <v>111</v>
      </c>
      <c r="G21" s="43">
        <v>108</v>
      </c>
      <c r="H21" s="43">
        <v>144</v>
      </c>
      <c r="I21" s="43">
        <v>140</v>
      </c>
      <c r="J21" s="43">
        <v>144</v>
      </c>
      <c r="K21" s="41">
        <v>647</v>
      </c>
      <c r="L21" s="43">
        <v>140</v>
      </c>
      <c r="M21" s="43">
        <v>132</v>
      </c>
      <c r="N21" s="43">
        <v>132</v>
      </c>
      <c r="O21" s="43">
        <v>144</v>
      </c>
      <c r="P21" s="43">
        <v>131</v>
      </c>
      <c r="Q21" s="41">
        <v>679</v>
      </c>
      <c r="R21" s="389">
        <v>128</v>
      </c>
      <c r="S21" s="43">
        <v>130</v>
      </c>
      <c r="T21" s="43">
        <v>140</v>
      </c>
      <c r="U21" s="43">
        <v>131</v>
      </c>
      <c r="V21" s="43">
        <v>124</v>
      </c>
      <c r="W21" s="41">
        <v>653</v>
      </c>
      <c r="X21" s="391">
        <v>131</v>
      </c>
      <c r="Y21" s="391">
        <v>137</v>
      </c>
      <c r="Z21" s="391">
        <v>124</v>
      </c>
      <c r="AA21" s="391">
        <v>142</v>
      </c>
      <c r="AB21" s="391">
        <v>144</v>
      </c>
      <c r="AC21" s="198">
        <v>678</v>
      </c>
      <c r="AD21" s="1"/>
      <c r="AE21" s="21"/>
      <c r="AF21" s="21"/>
      <c r="AG21" s="21"/>
      <c r="AH21" s="21"/>
      <c r="AI21" s="21"/>
      <c r="AJ21" s="21"/>
    </row>
    <row r="22" spans="1:36" ht="18.899999999999999" customHeight="1">
      <c r="A22" s="1"/>
      <c r="B22" s="200">
        <v>20</v>
      </c>
      <c r="C22" s="199" t="s">
        <v>49</v>
      </c>
      <c r="D22" s="41">
        <v>2618</v>
      </c>
      <c r="E22" s="42">
        <v>130.9</v>
      </c>
      <c r="F22" s="43">
        <v>140</v>
      </c>
      <c r="G22" s="43">
        <v>130</v>
      </c>
      <c r="H22" s="43">
        <v>128</v>
      </c>
      <c r="I22" s="43">
        <v>128</v>
      </c>
      <c r="J22" s="43">
        <v>144</v>
      </c>
      <c r="K22" s="41">
        <v>670</v>
      </c>
      <c r="L22" s="43">
        <v>144</v>
      </c>
      <c r="M22" s="43">
        <v>144</v>
      </c>
      <c r="N22" s="43">
        <v>140</v>
      </c>
      <c r="O22" s="43">
        <v>140</v>
      </c>
      <c r="P22" s="43">
        <v>102</v>
      </c>
      <c r="Q22" s="41">
        <v>670</v>
      </c>
      <c r="R22" s="389">
        <v>116</v>
      </c>
      <c r="S22" s="43">
        <v>118</v>
      </c>
      <c r="T22" s="43">
        <v>140</v>
      </c>
      <c r="U22" s="43">
        <v>133</v>
      </c>
      <c r="V22" s="43">
        <v>129</v>
      </c>
      <c r="W22" s="41">
        <v>636</v>
      </c>
      <c r="X22" s="391">
        <v>124</v>
      </c>
      <c r="Y22" s="391">
        <v>143</v>
      </c>
      <c r="Z22" s="391">
        <v>123</v>
      </c>
      <c r="AA22" s="391">
        <v>140</v>
      </c>
      <c r="AB22" s="391">
        <v>112</v>
      </c>
      <c r="AC22" s="198">
        <v>642</v>
      </c>
      <c r="AD22" s="1"/>
      <c r="AE22" s="21"/>
      <c r="AF22" s="21"/>
      <c r="AG22" s="21"/>
      <c r="AH22" s="21"/>
      <c r="AI22" s="21"/>
      <c r="AJ22" s="21"/>
    </row>
    <row r="23" spans="1:36" ht="18.899999999999999" customHeight="1">
      <c r="A23" s="1"/>
      <c r="B23" s="200">
        <v>21</v>
      </c>
      <c r="C23" s="199" t="s">
        <v>4</v>
      </c>
      <c r="D23" s="41">
        <v>2581</v>
      </c>
      <c r="E23" s="42">
        <v>129.05000000000001</v>
      </c>
      <c r="F23" s="43">
        <v>128</v>
      </c>
      <c r="G23" s="43">
        <v>140</v>
      </c>
      <c r="H23" s="43">
        <v>140</v>
      </c>
      <c r="I23" s="43">
        <v>125</v>
      </c>
      <c r="J23" s="43">
        <v>144</v>
      </c>
      <c r="K23" s="41">
        <v>677</v>
      </c>
      <c r="L23" s="43">
        <v>140</v>
      </c>
      <c r="M23" s="43">
        <v>124</v>
      </c>
      <c r="N23" s="43">
        <v>127</v>
      </c>
      <c r="O23" s="43">
        <v>142</v>
      </c>
      <c r="P23" s="43">
        <v>127</v>
      </c>
      <c r="Q23" s="41">
        <v>660</v>
      </c>
      <c r="R23" s="43">
        <v>127</v>
      </c>
      <c r="S23" s="43">
        <v>125</v>
      </c>
      <c r="T23" s="43">
        <v>108</v>
      </c>
      <c r="U23" s="43">
        <v>128</v>
      </c>
      <c r="V23" s="43">
        <v>133</v>
      </c>
      <c r="W23" s="41">
        <v>621</v>
      </c>
      <c r="X23" s="391">
        <v>125</v>
      </c>
      <c r="Y23" s="391">
        <v>117</v>
      </c>
      <c r="Z23" s="391">
        <v>124</v>
      </c>
      <c r="AA23" s="391">
        <v>113</v>
      </c>
      <c r="AB23" s="391">
        <v>144</v>
      </c>
      <c r="AC23" s="198">
        <v>623</v>
      </c>
      <c r="AD23" s="1"/>
      <c r="AE23" s="21"/>
      <c r="AF23" s="21"/>
      <c r="AG23" s="21"/>
      <c r="AH23" s="21"/>
      <c r="AI23" s="21"/>
      <c r="AJ23" s="21"/>
    </row>
    <row r="24" spans="1:36" ht="18.899999999999999" customHeight="1">
      <c r="A24" s="1"/>
      <c r="B24" s="200">
        <v>22</v>
      </c>
      <c r="C24" s="199" t="s">
        <v>106</v>
      </c>
      <c r="D24" s="41">
        <v>2528</v>
      </c>
      <c r="E24" s="42">
        <v>126.4</v>
      </c>
      <c r="F24" s="43">
        <v>125</v>
      </c>
      <c r="G24" s="43">
        <v>124</v>
      </c>
      <c r="H24" s="43">
        <v>123</v>
      </c>
      <c r="I24" s="43">
        <v>123</v>
      </c>
      <c r="J24" s="43">
        <v>140</v>
      </c>
      <c r="K24" s="41">
        <v>635</v>
      </c>
      <c r="L24" s="43">
        <v>128</v>
      </c>
      <c r="M24" s="43">
        <v>116</v>
      </c>
      <c r="N24" s="43">
        <v>142</v>
      </c>
      <c r="O24" s="43">
        <v>133</v>
      </c>
      <c r="P24" s="43">
        <v>127</v>
      </c>
      <c r="Q24" s="41">
        <v>646</v>
      </c>
      <c r="R24" s="43">
        <v>113</v>
      </c>
      <c r="S24" s="43">
        <v>140</v>
      </c>
      <c r="T24" s="43">
        <v>101</v>
      </c>
      <c r="U24" s="43">
        <v>126</v>
      </c>
      <c r="V24" s="43">
        <v>127</v>
      </c>
      <c r="W24" s="41">
        <v>607</v>
      </c>
      <c r="X24" s="391">
        <v>131</v>
      </c>
      <c r="Y24" s="391">
        <v>118</v>
      </c>
      <c r="Z24" s="391">
        <v>127</v>
      </c>
      <c r="AA24" s="391">
        <v>140</v>
      </c>
      <c r="AB24" s="391">
        <v>124</v>
      </c>
      <c r="AC24" s="198">
        <v>640</v>
      </c>
      <c r="AD24" s="1"/>
      <c r="AE24" s="21"/>
      <c r="AF24" s="21"/>
      <c r="AG24" s="21"/>
      <c r="AH24" s="21"/>
      <c r="AI24" s="21"/>
      <c r="AJ24" s="21"/>
    </row>
    <row r="25" spans="1:36" ht="18.899999999999999" customHeight="1">
      <c r="A25" s="1"/>
      <c r="B25" s="200">
        <v>23</v>
      </c>
      <c r="C25" s="199" t="s">
        <v>47</v>
      </c>
      <c r="D25" s="41">
        <v>2499</v>
      </c>
      <c r="E25" s="42">
        <v>124.95</v>
      </c>
      <c r="F25" s="43">
        <v>129</v>
      </c>
      <c r="G25" s="43">
        <v>129</v>
      </c>
      <c r="H25" s="43">
        <v>132</v>
      </c>
      <c r="I25" s="43">
        <v>124</v>
      </c>
      <c r="J25" s="43">
        <v>134</v>
      </c>
      <c r="K25" s="41">
        <v>648</v>
      </c>
      <c r="L25" s="43">
        <v>125</v>
      </c>
      <c r="M25" s="43">
        <v>116</v>
      </c>
      <c r="N25" s="43">
        <v>127</v>
      </c>
      <c r="O25" s="43">
        <v>112</v>
      </c>
      <c r="P25" s="43">
        <v>140</v>
      </c>
      <c r="Q25" s="41">
        <v>620</v>
      </c>
      <c r="R25" s="389">
        <v>126</v>
      </c>
      <c r="S25" s="389">
        <v>127</v>
      </c>
      <c r="T25" s="389">
        <v>123</v>
      </c>
      <c r="U25" s="389">
        <v>131</v>
      </c>
      <c r="V25" s="43">
        <v>99</v>
      </c>
      <c r="W25" s="41">
        <v>606</v>
      </c>
      <c r="X25" s="391">
        <v>128</v>
      </c>
      <c r="Y25" s="391">
        <v>124</v>
      </c>
      <c r="Z25" s="391">
        <v>132</v>
      </c>
      <c r="AA25" s="391">
        <v>115</v>
      </c>
      <c r="AB25" s="391">
        <v>126</v>
      </c>
      <c r="AC25" s="198">
        <v>625</v>
      </c>
      <c r="AD25" s="1"/>
      <c r="AE25" s="21"/>
      <c r="AF25" s="21"/>
      <c r="AG25" s="21"/>
      <c r="AH25" s="21"/>
      <c r="AI25" s="21"/>
      <c r="AJ25" s="21"/>
    </row>
    <row r="26" spans="1:36" ht="18.899999999999999" customHeight="1">
      <c r="A26" s="1"/>
      <c r="B26" s="200">
        <v>24</v>
      </c>
      <c r="C26" s="199" t="s">
        <v>56</v>
      </c>
      <c r="D26" s="41">
        <v>2481</v>
      </c>
      <c r="E26" s="42">
        <v>124.05</v>
      </c>
      <c r="F26" s="43">
        <v>124</v>
      </c>
      <c r="G26" s="43">
        <v>123</v>
      </c>
      <c r="H26" s="43">
        <v>125</v>
      </c>
      <c r="I26" s="43">
        <v>128</v>
      </c>
      <c r="J26" s="43">
        <v>125</v>
      </c>
      <c r="K26" s="41">
        <v>625</v>
      </c>
      <c r="L26" s="43">
        <v>119</v>
      </c>
      <c r="M26" s="43">
        <v>123</v>
      </c>
      <c r="N26" s="43">
        <v>144</v>
      </c>
      <c r="O26" s="43">
        <v>111</v>
      </c>
      <c r="P26" s="43">
        <v>122</v>
      </c>
      <c r="Q26" s="41">
        <v>619</v>
      </c>
      <c r="R26" s="43">
        <v>123</v>
      </c>
      <c r="S26" s="43">
        <v>110</v>
      </c>
      <c r="T26" s="43">
        <v>129</v>
      </c>
      <c r="U26" s="43">
        <v>127</v>
      </c>
      <c r="V26" s="43">
        <v>124</v>
      </c>
      <c r="W26" s="41">
        <v>613</v>
      </c>
      <c r="X26" s="390">
        <v>125</v>
      </c>
      <c r="Y26" s="390">
        <v>116</v>
      </c>
      <c r="Z26" s="390">
        <v>129</v>
      </c>
      <c r="AA26" s="390">
        <v>127</v>
      </c>
      <c r="AB26" s="390">
        <v>127</v>
      </c>
      <c r="AC26" s="198">
        <v>624</v>
      </c>
      <c r="AD26" s="1"/>
      <c r="AE26" s="21"/>
      <c r="AF26" s="21"/>
      <c r="AG26" s="21"/>
      <c r="AH26" s="21"/>
      <c r="AI26" s="21"/>
      <c r="AJ26" s="21"/>
    </row>
    <row r="27" spans="1:36" ht="18.899999999999999" customHeight="1">
      <c r="A27" s="1"/>
      <c r="B27" s="200">
        <v>25</v>
      </c>
      <c r="C27" s="253" t="s">
        <v>69</v>
      </c>
      <c r="D27" s="41">
        <v>2471</v>
      </c>
      <c r="E27" s="42">
        <v>123.55</v>
      </c>
      <c r="F27" s="392">
        <v>113</v>
      </c>
      <c r="G27" s="392">
        <v>120</v>
      </c>
      <c r="H27" s="392">
        <v>114</v>
      </c>
      <c r="I27" s="392">
        <v>122</v>
      </c>
      <c r="J27" s="392">
        <v>127</v>
      </c>
      <c r="K27" s="41">
        <v>596</v>
      </c>
      <c r="L27" s="392">
        <v>137</v>
      </c>
      <c r="M27" s="392">
        <v>125</v>
      </c>
      <c r="N27" s="392">
        <v>127</v>
      </c>
      <c r="O27" s="392">
        <v>109</v>
      </c>
      <c r="P27" s="392">
        <v>144</v>
      </c>
      <c r="Q27" s="41">
        <v>642</v>
      </c>
      <c r="R27" s="389">
        <v>132</v>
      </c>
      <c r="S27" s="43">
        <v>129</v>
      </c>
      <c r="T27" s="43">
        <v>126</v>
      </c>
      <c r="U27" s="43">
        <v>127</v>
      </c>
      <c r="V27" s="43">
        <v>119</v>
      </c>
      <c r="W27" s="41">
        <v>633</v>
      </c>
      <c r="X27" s="391">
        <v>117</v>
      </c>
      <c r="Y27" s="391">
        <v>121</v>
      </c>
      <c r="Z27" s="391">
        <v>122</v>
      </c>
      <c r="AA27" s="391">
        <v>113</v>
      </c>
      <c r="AB27" s="391">
        <v>127</v>
      </c>
      <c r="AC27" s="198">
        <v>600</v>
      </c>
      <c r="AD27" s="1"/>
      <c r="AE27" s="21"/>
      <c r="AF27" s="21"/>
      <c r="AG27" s="21"/>
      <c r="AH27" s="21"/>
      <c r="AI27" s="21"/>
      <c r="AJ27" s="21"/>
    </row>
    <row r="28" spans="1:36" ht="18.899999999999999" customHeight="1">
      <c r="A28" s="1"/>
      <c r="B28" s="200">
        <v>26</v>
      </c>
      <c r="C28" s="199" t="s">
        <v>54</v>
      </c>
      <c r="D28" s="41">
        <v>2427</v>
      </c>
      <c r="E28" s="42">
        <v>121.35</v>
      </c>
      <c r="F28" s="43">
        <v>123</v>
      </c>
      <c r="G28" s="43">
        <v>128</v>
      </c>
      <c r="H28" s="43">
        <v>127</v>
      </c>
      <c r="I28" s="43">
        <v>113</v>
      </c>
      <c r="J28" s="43">
        <v>127</v>
      </c>
      <c r="K28" s="41">
        <v>618</v>
      </c>
      <c r="L28" s="43">
        <v>125</v>
      </c>
      <c r="M28" s="43">
        <v>112</v>
      </c>
      <c r="N28" s="43">
        <v>126</v>
      </c>
      <c r="O28" s="43">
        <v>113</v>
      </c>
      <c r="P28" s="43">
        <v>120</v>
      </c>
      <c r="Q28" s="41">
        <v>596</v>
      </c>
      <c r="R28" s="43">
        <v>124</v>
      </c>
      <c r="S28" s="43">
        <v>114</v>
      </c>
      <c r="T28" s="43">
        <v>127</v>
      </c>
      <c r="U28" s="43">
        <v>129</v>
      </c>
      <c r="V28" s="43">
        <v>121</v>
      </c>
      <c r="W28" s="41">
        <v>615</v>
      </c>
      <c r="X28" s="390">
        <v>120</v>
      </c>
      <c r="Y28" s="390">
        <v>126</v>
      </c>
      <c r="Z28" s="390">
        <v>107</v>
      </c>
      <c r="AA28" s="390">
        <v>122</v>
      </c>
      <c r="AB28" s="390">
        <v>123</v>
      </c>
      <c r="AC28" s="198">
        <v>598</v>
      </c>
      <c r="AD28" s="1"/>
      <c r="AE28" s="21"/>
      <c r="AF28" s="21"/>
      <c r="AG28" s="21"/>
      <c r="AH28" s="21"/>
      <c r="AI28" s="21"/>
      <c r="AJ28" s="21"/>
    </row>
    <row r="29" spans="1:36" ht="18.899999999999999" customHeight="1">
      <c r="A29" s="1"/>
      <c r="B29" s="200">
        <v>27</v>
      </c>
      <c r="C29" s="199" t="s">
        <v>30</v>
      </c>
      <c r="D29" s="41">
        <v>2383</v>
      </c>
      <c r="E29" s="42">
        <v>119.15</v>
      </c>
      <c r="F29" s="43">
        <v>108</v>
      </c>
      <c r="G29" s="43">
        <v>112</v>
      </c>
      <c r="H29" s="43">
        <v>107</v>
      </c>
      <c r="I29" s="43">
        <v>124</v>
      </c>
      <c r="J29" s="43">
        <v>111</v>
      </c>
      <c r="K29" s="41">
        <v>562</v>
      </c>
      <c r="L29" s="43">
        <v>125</v>
      </c>
      <c r="M29" s="43">
        <v>122</v>
      </c>
      <c r="N29" s="43">
        <v>123</v>
      </c>
      <c r="O29" s="43">
        <v>132</v>
      </c>
      <c r="P29" s="43">
        <v>128</v>
      </c>
      <c r="Q29" s="41">
        <v>630</v>
      </c>
      <c r="R29" s="389">
        <v>124</v>
      </c>
      <c r="S29" s="43">
        <v>106</v>
      </c>
      <c r="T29" s="43">
        <v>127</v>
      </c>
      <c r="U29" s="43">
        <v>125</v>
      </c>
      <c r="V29" s="43">
        <v>119</v>
      </c>
      <c r="W29" s="41">
        <v>601</v>
      </c>
      <c r="X29" s="391">
        <v>124</v>
      </c>
      <c r="Y29" s="391">
        <v>112</v>
      </c>
      <c r="Z29" s="391">
        <v>122</v>
      </c>
      <c r="AA29" s="391">
        <v>121</v>
      </c>
      <c r="AB29" s="391">
        <v>111</v>
      </c>
      <c r="AC29" s="198">
        <v>590</v>
      </c>
      <c r="AD29" s="1"/>
      <c r="AE29" s="21"/>
      <c r="AF29" s="21"/>
      <c r="AG29" s="21"/>
      <c r="AH29" s="21"/>
      <c r="AI29" s="21"/>
      <c r="AJ29" s="21"/>
    </row>
    <row r="30" spans="1:36" ht="18.899999999999999" customHeight="1">
      <c r="A30" s="1"/>
      <c r="B30" s="200">
        <v>28</v>
      </c>
      <c r="C30" s="199" t="s">
        <v>89</v>
      </c>
      <c r="D30" s="41">
        <v>2305</v>
      </c>
      <c r="E30" s="42">
        <v>115.25</v>
      </c>
      <c r="F30" s="43">
        <v>121</v>
      </c>
      <c r="G30" s="43">
        <v>109</v>
      </c>
      <c r="H30" s="43">
        <v>120</v>
      </c>
      <c r="I30" s="43">
        <v>133</v>
      </c>
      <c r="J30" s="43">
        <v>121</v>
      </c>
      <c r="K30" s="41">
        <v>604</v>
      </c>
      <c r="L30" s="43">
        <v>107</v>
      </c>
      <c r="M30" s="43">
        <v>110</v>
      </c>
      <c r="N30" s="43">
        <v>128</v>
      </c>
      <c r="O30" s="43">
        <v>112</v>
      </c>
      <c r="P30" s="43">
        <v>125</v>
      </c>
      <c r="Q30" s="41">
        <v>582</v>
      </c>
      <c r="R30" s="43">
        <v>111</v>
      </c>
      <c r="S30" s="43">
        <v>122</v>
      </c>
      <c r="T30" s="43">
        <v>112</v>
      </c>
      <c r="U30" s="43">
        <v>105</v>
      </c>
      <c r="V30" s="43">
        <v>109</v>
      </c>
      <c r="W30" s="41">
        <v>559</v>
      </c>
      <c r="X30" s="391">
        <v>111</v>
      </c>
      <c r="Y30" s="391">
        <v>98</v>
      </c>
      <c r="Z30" s="391">
        <v>104</v>
      </c>
      <c r="AA30" s="391">
        <v>123</v>
      </c>
      <c r="AB30" s="391">
        <v>124</v>
      </c>
      <c r="AC30" s="198">
        <v>560</v>
      </c>
      <c r="AD30" s="1"/>
      <c r="AE30" s="21"/>
      <c r="AF30" s="21"/>
      <c r="AG30" s="21"/>
      <c r="AH30" s="21"/>
      <c r="AI30" s="21"/>
      <c r="AJ30" s="21"/>
    </row>
    <row r="31" spans="1:36" ht="18.899999999999999" customHeight="1">
      <c r="A31" s="1"/>
      <c r="B31" s="200">
        <v>29</v>
      </c>
      <c r="C31" s="199" t="s">
        <v>22</v>
      </c>
      <c r="D31" s="41">
        <v>0</v>
      </c>
      <c r="E31" s="42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1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1">
        <v>0</v>
      </c>
      <c r="R31" s="389">
        <v>0</v>
      </c>
      <c r="S31" s="43">
        <v>0</v>
      </c>
      <c r="T31" s="43">
        <v>0</v>
      </c>
      <c r="U31" s="43">
        <v>0</v>
      </c>
      <c r="V31" s="43">
        <v>0</v>
      </c>
      <c r="W31" s="41">
        <v>0</v>
      </c>
      <c r="X31" s="391">
        <v>0</v>
      </c>
      <c r="Y31" s="391">
        <v>0</v>
      </c>
      <c r="Z31" s="391">
        <v>0</v>
      </c>
      <c r="AA31" s="391">
        <v>0</v>
      </c>
      <c r="AB31" s="391">
        <v>0</v>
      </c>
      <c r="AC31" s="198">
        <v>0</v>
      </c>
      <c r="AD31" s="1"/>
      <c r="AE31" s="21"/>
      <c r="AF31" s="21"/>
      <c r="AG31" s="21"/>
      <c r="AH31" s="21"/>
      <c r="AI31" s="21"/>
      <c r="AJ31" s="21"/>
    </row>
    <row r="32" spans="1:36" ht="18.899999999999999" customHeight="1">
      <c r="A32" s="1"/>
      <c r="B32" s="200">
        <v>30</v>
      </c>
      <c r="C32" s="199" t="s">
        <v>96</v>
      </c>
      <c r="D32" s="41">
        <v>0</v>
      </c>
      <c r="E32" s="42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1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1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1">
        <v>0</v>
      </c>
      <c r="X32" s="391">
        <v>0</v>
      </c>
      <c r="Y32" s="391">
        <v>0</v>
      </c>
      <c r="Z32" s="391">
        <v>0</v>
      </c>
      <c r="AA32" s="391">
        <v>0</v>
      </c>
      <c r="AB32" s="391">
        <v>0</v>
      </c>
      <c r="AC32" s="198">
        <v>0</v>
      </c>
      <c r="AD32" s="1"/>
      <c r="AE32" s="21"/>
      <c r="AF32" s="21"/>
      <c r="AG32" s="21"/>
      <c r="AH32" s="21"/>
      <c r="AI32" s="21"/>
      <c r="AJ32" s="21"/>
    </row>
    <row r="33" spans="1:36" ht="18.899999999999999" customHeight="1">
      <c r="A33" s="1"/>
      <c r="B33" s="200">
        <v>31</v>
      </c>
      <c r="C33" s="199" t="s">
        <v>27</v>
      </c>
      <c r="D33" s="41">
        <v>0</v>
      </c>
      <c r="E33" s="42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1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1">
        <v>0</v>
      </c>
      <c r="R33" s="389">
        <v>0</v>
      </c>
      <c r="S33" s="43">
        <v>0</v>
      </c>
      <c r="T33" s="43">
        <v>0</v>
      </c>
      <c r="U33" s="43">
        <v>0</v>
      </c>
      <c r="V33" s="43">
        <v>0</v>
      </c>
      <c r="W33" s="41">
        <v>0</v>
      </c>
      <c r="X33" s="391">
        <v>0</v>
      </c>
      <c r="Y33" s="391">
        <v>0</v>
      </c>
      <c r="Z33" s="391">
        <v>0</v>
      </c>
      <c r="AA33" s="391">
        <v>0</v>
      </c>
      <c r="AB33" s="391">
        <v>0</v>
      </c>
      <c r="AC33" s="198">
        <v>0</v>
      </c>
      <c r="AD33" s="1"/>
      <c r="AE33" s="21"/>
      <c r="AF33" s="21"/>
      <c r="AG33" s="21"/>
      <c r="AH33" s="21"/>
      <c r="AI33" s="21"/>
      <c r="AJ33" s="21"/>
    </row>
    <row r="34" spans="1:36" ht="18.899999999999999" customHeight="1">
      <c r="A34" s="1"/>
      <c r="B34" s="200">
        <v>32</v>
      </c>
      <c r="C34" s="199" t="s">
        <v>35</v>
      </c>
      <c r="D34" s="41">
        <v>0</v>
      </c>
      <c r="E34" s="42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1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1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1">
        <v>0</v>
      </c>
      <c r="X34" s="390">
        <v>0</v>
      </c>
      <c r="Y34" s="390">
        <v>0</v>
      </c>
      <c r="Z34" s="390">
        <v>0</v>
      </c>
      <c r="AA34" s="390">
        <v>0</v>
      </c>
      <c r="AB34" s="390">
        <v>0</v>
      </c>
      <c r="AC34" s="198">
        <v>0</v>
      </c>
      <c r="AD34" s="1"/>
      <c r="AE34" s="21"/>
      <c r="AF34" s="21"/>
      <c r="AG34" s="21"/>
      <c r="AH34" s="21"/>
      <c r="AI34" s="21"/>
      <c r="AJ34" s="21"/>
    </row>
    <row r="35" spans="1:36" ht="18.899999999999999" customHeight="1">
      <c r="A35" s="1"/>
      <c r="B35" s="200">
        <v>33</v>
      </c>
      <c r="C35" s="199" t="s">
        <v>31</v>
      </c>
      <c r="D35" s="41">
        <v>0</v>
      </c>
      <c r="E35" s="42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1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1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1">
        <v>0</v>
      </c>
      <c r="X35" s="390">
        <v>0</v>
      </c>
      <c r="Y35" s="390">
        <v>0</v>
      </c>
      <c r="Z35" s="390">
        <v>0</v>
      </c>
      <c r="AA35" s="390">
        <v>0</v>
      </c>
      <c r="AB35" s="390">
        <v>0</v>
      </c>
      <c r="AC35" s="198">
        <v>0</v>
      </c>
      <c r="AD35" s="1"/>
      <c r="AE35" s="21"/>
      <c r="AF35" s="21"/>
      <c r="AG35" s="21"/>
      <c r="AH35" s="21"/>
      <c r="AI35" s="21"/>
      <c r="AJ35" s="21"/>
    </row>
    <row r="36" spans="1:36" ht="18.899999999999999" customHeight="1">
      <c r="A36" s="1"/>
      <c r="B36" s="200">
        <v>34</v>
      </c>
      <c r="C36" s="394" t="s">
        <v>29</v>
      </c>
      <c r="D36" s="194">
        <v>0</v>
      </c>
      <c r="E36" s="397">
        <v>0</v>
      </c>
      <c r="F36" s="399">
        <v>0</v>
      </c>
      <c r="G36" s="400">
        <v>0</v>
      </c>
      <c r="H36" s="400">
        <v>0</v>
      </c>
      <c r="I36" s="400">
        <v>0</v>
      </c>
      <c r="J36" s="400">
        <v>0</v>
      </c>
      <c r="K36" s="400">
        <v>0</v>
      </c>
      <c r="L36" s="400">
        <v>0</v>
      </c>
      <c r="M36" s="400">
        <v>0</v>
      </c>
      <c r="N36" s="400">
        <v>0</v>
      </c>
      <c r="O36" s="400">
        <v>0</v>
      </c>
      <c r="P36" s="400">
        <v>0</v>
      </c>
      <c r="Q36" s="400">
        <v>0</v>
      </c>
      <c r="R36" s="400">
        <v>0</v>
      </c>
      <c r="S36" s="400">
        <v>0</v>
      </c>
      <c r="T36" s="400">
        <v>0</v>
      </c>
      <c r="U36" s="400">
        <v>0</v>
      </c>
      <c r="V36" s="400">
        <v>0</v>
      </c>
      <c r="W36" s="400">
        <v>0</v>
      </c>
      <c r="X36" s="400">
        <v>0</v>
      </c>
      <c r="Y36" s="400">
        <v>0</v>
      </c>
      <c r="Z36" s="400">
        <v>0</v>
      </c>
      <c r="AA36" s="400">
        <v>0</v>
      </c>
      <c r="AB36" s="400">
        <v>0</v>
      </c>
      <c r="AC36" s="404">
        <v>0</v>
      </c>
      <c r="AD36" s="1"/>
      <c r="AE36" s="21"/>
      <c r="AF36" s="21"/>
      <c r="AG36" s="21"/>
      <c r="AH36" s="21"/>
      <c r="AI36" s="21"/>
      <c r="AJ36" s="21"/>
    </row>
    <row r="37" spans="1:36" ht="18.600000000000001">
      <c r="A37" s="1"/>
      <c r="B37" s="36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21"/>
      <c r="AF37" s="21"/>
      <c r="AG37" s="21"/>
      <c r="AH37" s="21"/>
      <c r="AI37" s="21"/>
      <c r="AJ37" s="21"/>
    </row>
    <row r="38" spans="1:36" ht="18.600000000000001">
      <c r="A38" s="18"/>
      <c r="B38" s="12"/>
      <c r="C38" s="20"/>
      <c r="D38" s="15"/>
      <c r="E38" s="11"/>
      <c r="F38" s="16"/>
      <c r="G38" s="16"/>
      <c r="H38" s="16"/>
      <c r="I38" s="16"/>
      <c r="J38" s="16"/>
      <c r="K38" s="15"/>
      <c r="L38" s="16"/>
      <c r="M38" s="16"/>
      <c r="N38" s="16"/>
      <c r="O38" s="16"/>
      <c r="P38" s="16"/>
      <c r="Q38" s="15"/>
      <c r="R38" s="19"/>
      <c r="S38" s="16"/>
      <c r="T38" s="16"/>
      <c r="U38" s="16"/>
      <c r="V38" s="16"/>
      <c r="W38" s="15"/>
      <c r="X38" s="18"/>
      <c r="Y38" s="18"/>
      <c r="Z38" s="18"/>
      <c r="AA38" s="18"/>
      <c r="AB38" s="18"/>
      <c r="AC38" s="18"/>
      <c r="AD38" s="18"/>
      <c r="AE38" s="21"/>
      <c r="AF38" s="21"/>
      <c r="AG38" s="21"/>
      <c r="AH38" s="21"/>
      <c r="AI38" s="21"/>
      <c r="AJ38" s="21"/>
    </row>
    <row r="39" spans="1:36" ht="18.600000000000001">
      <c r="A39" s="18"/>
      <c r="B39" s="12"/>
      <c r="C39" s="20"/>
      <c r="D39" s="15"/>
      <c r="E39" s="11"/>
      <c r="F39" s="16"/>
      <c r="G39" s="16"/>
      <c r="H39" s="16"/>
      <c r="I39" s="16"/>
      <c r="J39" s="16"/>
      <c r="K39" s="15"/>
      <c r="L39" s="16"/>
      <c r="M39" s="16"/>
      <c r="N39" s="16"/>
      <c r="O39" s="16"/>
      <c r="P39" s="16"/>
      <c r="Q39" s="15"/>
      <c r="R39" s="19"/>
      <c r="S39" s="16"/>
      <c r="T39" s="16"/>
      <c r="U39" s="16"/>
      <c r="V39" s="16"/>
      <c r="W39" s="15"/>
      <c r="X39" s="18"/>
      <c r="Y39" s="18"/>
      <c r="Z39" s="18"/>
      <c r="AA39" s="18"/>
      <c r="AB39" s="18"/>
      <c r="AC39" s="18"/>
      <c r="AD39" s="18"/>
      <c r="AE39" s="21"/>
      <c r="AF39" s="21"/>
      <c r="AG39" s="21"/>
      <c r="AH39" s="21"/>
      <c r="AI39" s="21"/>
      <c r="AJ39" s="21"/>
    </row>
    <row r="40" spans="1:36" ht="18.600000000000001">
      <c r="A40" s="18"/>
      <c r="B40" s="12"/>
      <c r="C40" s="20"/>
      <c r="D40" s="15"/>
      <c r="E40" s="11"/>
      <c r="F40" s="16"/>
      <c r="G40" s="16"/>
      <c r="H40" s="16"/>
      <c r="I40" s="16"/>
      <c r="J40" s="16"/>
      <c r="K40" s="15"/>
      <c r="L40" s="16"/>
      <c r="M40" s="16"/>
      <c r="N40" s="16"/>
      <c r="O40" s="16"/>
      <c r="P40" s="16"/>
      <c r="Q40" s="15"/>
      <c r="R40" s="19"/>
      <c r="S40" s="16"/>
      <c r="T40" s="16"/>
      <c r="U40" s="16"/>
      <c r="V40" s="16"/>
      <c r="W40" s="15"/>
      <c r="X40" s="18"/>
      <c r="Y40" s="18"/>
      <c r="Z40" s="18"/>
      <c r="AA40" s="18"/>
      <c r="AB40" s="18"/>
      <c r="AC40" s="18"/>
      <c r="AD40" s="18"/>
      <c r="AE40" s="21"/>
      <c r="AF40" s="21"/>
      <c r="AG40" s="21"/>
      <c r="AH40" s="21"/>
      <c r="AI40" s="21"/>
      <c r="AJ40" s="21"/>
    </row>
    <row r="41" spans="1:36" ht="18.600000000000001">
      <c r="A41" s="18"/>
      <c r="B41" s="12"/>
      <c r="C41" s="20"/>
      <c r="D41" s="15"/>
      <c r="E41" s="11"/>
      <c r="F41" s="16"/>
      <c r="G41" s="16"/>
      <c r="H41" s="16"/>
      <c r="I41" s="16"/>
      <c r="J41" s="16"/>
      <c r="K41" s="15"/>
      <c r="L41" s="16"/>
      <c r="M41" s="16"/>
      <c r="N41" s="16"/>
      <c r="O41" s="16"/>
      <c r="P41" s="16"/>
      <c r="Q41" s="15"/>
      <c r="R41" s="19"/>
      <c r="S41" s="16"/>
      <c r="T41" s="16"/>
      <c r="U41" s="16"/>
      <c r="V41" s="16"/>
      <c r="W41" s="15"/>
      <c r="X41" s="18"/>
      <c r="Y41" s="18"/>
      <c r="Z41" s="18"/>
      <c r="AA41" s="18"/>
      <c r="AB41" s="18"/>
      <c r="AC41" s="18"/>
      <c r="AD41" s="18"/>
      <c r="AE41" s="21"/>
      <c r="AF41" s="21"/>
      <c r="AG41" s="21"/>
      <c r="AH41" s="21"/>
      <c r="AI41" s="21"/>
      <c r="AJ41" s="21"/>
    </row>
    <row r="42" spans="1:36" ht="18.600000000000001">
      <c r="A42" s="18"/>
      <c r="B42" s="12"/>
      <c r="C42" s="20"/>
      <c r="D42" s="15"/>
      <c r="E42" s="11"/>
      <c r="F42" s="16"/>
      <c r="G42" s="16"/>
      <c r="H42" s="16"/>
      <c r="I42" s="16"/>
      <c r="J42" s="16"/>
      <c r="K42" s="15"/>
      <c r="L42" s="16"/>
      <c r="M42" s="16"/>
      <c r="N42" s="16"/>
      <c r="O42" s="16"/>
      <c r="P42" s="16"/>
      <c r="Q42" s="15"/>
      <c r="R42" s="19"/>
      <c r="S42" s="16"/>
      <c r="T42" s="16"/>
      <c r="U42" s="16"/>
      <c r="V42" s="16"/>
      <c r="W42" s="15"/>
      <c r="X42" s="18"/>
      <c r="Y42" s="18"/>
      <c r="Z42" s="18"/>
      <c r="AA42" s="18"/>
      <c r="AB42" s="18"/>
      <c r="AC42" s="18"/>
      <c r="AD42" s="18"/>
      <c r="AE42" s="21"/>
      <c r="AF42" s="21"/>
      <c r="AG42" s="21"/>
      <c r="AH42" s="21"/>
      <c r="AI42" s="21"/>
      <c r="AJ42" s="21"/>
    </row>
    <row r="43" spans="1:36" ht="18.600000000000001">
      <c r="A43" s="18"/>
      <c r="B43" s="22"/>
      <c r="C43" s="23"/>
      <c r="D43" s="24"/>
      <c r="E43" s="25"/>
      <c r="F43" s="26"/>
      <c r="G43" s="26"/>
      <c r="H43" s="26"/>
      <c r="I43" s="26"/>
      <c r="J43" s="26"/>
      <c r="K43" s="24"/>
      <c r="L43" s="26"/>
      <c r="M43" s="26"/>
      <c r="N43" s="26"/>
      <c r="O43" s="26"/>
      <c r="P43" s="26"/>
      <c r="Q43" s="24"/>
      <c r="R43" s="19"/>
      <c r="S43" s="26"/>
      <c r="T43" s="26"/>
      <c r="U43" s="26"/>
      <c r="V43" s="26"/>
      <c r="W43" s="24"/>
      <c r="X43" s="18"/>
      <c r="Y43" s="18"/>
      <c r="Z43" s="18"/>
      <c r="AA43" s="18"/>
      <c r="AB43" s="18"/>
      <c r="AC43" s="18"/>
      <c r="AD43" s="18"/>
      <c r="AE43" s="21"/>
      <c r="AF43" s="21"/>
      <c r="AG43" s="21"/>
      <c r="AH43" s="21"/>
      <c r="AI43" s="21"/>
      <c r="AJ43" s="21"/>
    </row>
    <row r="44" spans="1:36" ht="18.600000000000001">
      <c r="A44" s="18"/>
      <c r="B44" s="22"/>
      <c r="C44" s="23"/>
      <c r="D44" s="24"/>
      <c r="E44" s="25"/>
      <c r="F44" s="26"/>
      <c r="G44" s="26"/>
      <c r="H44" s="26"/>
      <c r="I44" s="26"/>
      <c r="J44" s="26"/>
      <c r="K44" s="24"/>
      <c r="L44" s="26"/>
      <c r="M44" s="26"/>
      <c r="N44" s="26"/>
      <c r="O44" s="26"/>
      <c r="P44" s="26"/>
      <c r="Q44" s="24"/>
      <c r="R44" s="19"/>
      <c r="S44" s="26"/>
      <c r="T44" s="26"/>
      <c r="U44" s="26"/>
      <c r="V44" s="26"/>
      <c r="W44" s="24"/>
      <c r="X44" s="18"/>
      <c r="Y44" s="18"/>
      <c r="Z44" s="18"/>
      <c r="AA44" s="18"/>
      <c r="AB44" s="18"/>
      <c r="AC44" s="18"/>
      <c r="AD44" s="18"/>
      <c r="AE44" s="21"/>
      <c r="AF44" s="21"/>
      <c r="AG44" s="21"/>
      <c r="AH44" s="21"/>
      <c r="AI44" s="21"/>
      <c r="AJ44" s="21"/>
    </row>
    <row r="45" spans="1:36" ht="18.600000000000001">
      <c r="A45" s="18"/>
      <c r="B45" s="22"/>
      <c r="C45" s="23"/>
      <c r="D45" s="24"/>
      <c r="E45" s="25"/>
      <c r="F45" s="26"/>
      <c r="G45" s="26"/>
      <c r="H45" s="26"/>
      <c r="I45" s="26"/>
      <c r="J45" s="26"/>
      <c r="K45" s="24"/>
      <c r="L45" s="26"/>
      <c r="M45" s="26"/>
      <c r="N45" s="26"/>
      <c r="O45" s="26"/>
      <c r="P45" s="26"/>
      <c r="Q45" s="24"/>
      <c r="R45" s="26"/>
      <c r="S45" s="26"/>
      <c r="T45" s="26"/>
      <c r="U45" s="26"/>
      <c r="V45" s="26"/>
      <c r="W45" s="24"/>
      <c r="X45" s="18"/>
      <c r="Y45" s="18"/>
      <c r="Z45" s="18"/>
      <c r="AA45" s="18"/>
      <c r="AB45" s="18"/>
      <c r="AC45" s="18"/>
      <c r="AD45" s="18"/>
      <c r="AE45" s="21"/>
      <c r="AF45" s="21"/>
      <c r="AG45" s="21"/>
      <c r="AH45" s="21"/>
      <c r="AI45" s="21"/>
      <c r="AJ45" s="21"/>
    </row>
    <row r="46" spans="1:36" ht="18.600000000000001">
      <c r="A46" s="18"/>
      <c r="B46" s="22"/>
      <c r="C46" s="23"/>
      <c r="D46" s="24"/>
      <c r="E46" s="25"/>
      <c r="F46" s="26"/>
      <c r="G46" s="26"/>
      <c r="H46" s="26"/>
      <c r="I46" s="26"/>
      <c r="J46" s="26"/>
      <c r="K46" s="24"/>
      <c r="L46" s="26"/>
      <c r="M46" s="26"/>
      <c r="N46" s="26"/>
      <c r="O46" s="26"/>
      <c r="P46" s="26"/>
      <c r="Q46" s="24"/>
      <c r="R46" s="26"/>
      <c r="S46" s="26"/>
      <c r="T46" s="26"/>
      <c r="U46" s="26"/>
      <c r="V46" s="26"/>
      <c r="W46" s="24"/>
      <c r="X46" s="18"/>
      <c r="Y46" s="18"/>
      <c r="Z46" s="18"/>
      <c r="AA46" s="18"/>
      <c r="AB46" s="18"/>
      <c r="AC46" s="18"/>
      <c r="AD46" s="18"/>
      <c r="AE46" s="21"/>
      <c r="AF46" s="21"/>
      <c r="AG46" s="21"/>
      <c r="AH46" s="21"/>
      <c r="AI46" s="21"/>
      <c r="AJ46" s="21"/>
    </row>
    <row r="47" spans="1:36" ht="18.600000000000001">
      <c r="A47" s="18"/>
      <c r="B47" s="22"/>
      <c r="C47" s="23"/>
      <c r="D47" s="24"/>
      <c r="E47" s="25"/>
      <c r="F47" s="26"/>
      <c r="G47" s="26"/>
      <c r="H47" s="26"/>
      <c r="I47" s="26"/>
      <c r="J47" s="26"/>
      <c r="K47" s="24"/>
      <c r="L47" s="26"/>
      <c r="M47" s="26"/>
      <c r="N47" s="26"/>
      <c r="O47" s="26"/>
      <c r="P47" s="26"/>
      <c r="Q47" s="24"/>
      <c r="R47" s="26"/>
      <c r="S47" s="26"/>
      <c r="T47" s="26"/>
      <c r="U47" s="26"/>
      <c r="V47" s="26"/>
      <c r="W47" s="24"/>
      <c r="X47" s="18"/>
      <c r="Y47" s="18"/>
      <c r="Z47" s="18"/>
      <c r="AA47" s="18"/>
      <c r="AB47" s="18"/>
      <c r="AC47" s="18"/>
      <c r="AD47" s="18"/>
      <c r="AE47" s="21"/>
      <c r="AF47" s="21"/>
      <c r="AG47" s="21"/>
      <c r="AH47" s="21"/>
      <c r="AI47" s="21"/>
      <c r="AJ47" s="21"/>
    </row>
    <row r="48" spans="1:36" ht="18.600000000000001">
      <c r="A48" s="18"/>
      <c r="B48" s="22"/>
      <c r="C48" s="23"/>
      <c r="D48" s="24"/>
      <c r="E48" s="25"/>
      <c r="F48" s="26"/>
      <c r="G48" s="26"/>
      <c r="H48" s="26"/>
      <c r="I48" s="26"/>
      <c r="J48" s="26"/>
      <c r="K48" s="24"/>
      <c r="L48" s="26"/>
      <c r="M48" s="26"/>
      <c r="N48" s="26"/>
      <c r="O48" s="26"/>
      <c r="P48" s="26"/>
      <c r="Q48" s="24"/>
      <c r="R48" s="26"/>
      <c r="S48" s="26"/>
      <c r="T48" s="26"/>
      <c r="U48" s="26"/>
      <c r="V48" s="26"/>
      <c r="W48" s="24"/>
      <c r="X48" s="18"/>
      <c r="Y48" s="18"/>
      <c r="Z48" s="18"/>
      <c r="AA48" s="18"/>
      <c r="AB48" s="18"/>
      <c r="AC48" s="18"/>
      <c r="AD48" s="18"/>
      <c r="AE48" s="21"/>
      <c r="AF48" s="21"/>
      <c r="AG48" s="21"/>
      <c r="AH48" s="21"/>
      <c r="AI48" s="21"/>
      <c r="AJ48" s="21"/>
    </row>
    <row r="49" spans="1:36" ht="18.600000000000001">
      <c r="A49" s="18"/>
      <c r="B49" s="22"/>
      <c r="C49" s="23"/>
      <c r="D49" s="24"/>
      <c r="E49" s="25"/>
      <c r="F49" s="26"/>
      <c r="G49" s="26"/>
      <c r="H49" s="26"/>
      <c r="I49" s="26"/>
      <c r="J49" s="26"/>
      <c r="K49" s="24"/>
      <c r="L49" s="26"/>
      <c r="M49" s="26"/>
      <c r="N49" s="26"/>
      <c r="O49" s="26"/>
      <c r="P49" s="26"/>
      <c r="Q49" s="24"/>
      <c r="R49" s="26"/>
      <c r="S49" s="26"/>
      <c r="T49" s="26"/>
      <c r="U49" s="26"/>
      <c r="V49" s="26"/>
      <c r="W49" s="24"/>
      <c r="X49" s="18"/>
      <c r="Y49" s="18"/>
      <c r="Z49" s="18"/>
      <c r="AA49" s="18"/>
      <c r="AB49" s="18"/>
      <c r="AC49" s="18"/>
      <c r="AD49" s="18"/>
      <c r="AE49" s="21"/>
      <c r="AF49" s="21"/>
      <c r="AG49" s="21"/>
      <c r="AH49" s="21"/>
      <c r="AI49" s="21"/>
      <c r="AJ49" s="21"/>
    </row>
    <row r="50" spans="1:36" ht="18.600000000000001">
      <c r="A50" s="18"/>
      <c r="B50" s="22"/>
      <c r="C50" s="23"/>
      <c r="D50" s="24"/>
      <c r="E50" s="25"/>
      <c r="F50" s="26"/>
      <c r="G50" s="26"/>
      <c r="H50" s="26"/>
      <c r="I50" s="26"/>
      <c r="J50" s="26"/>
      <c r="K50" s="24"/>
      <c r="L50" s="26"/>
      <c r="M50" s="26"/>
      <c r="N50" s="26"/>
      <c r="O50" s="26"/>
      <c r="P50" s="26"/>
      <c r="Q50" s="24"/>
      <c r="R50" s="26"/>
      <c r="S50" s="26"/>
      <c r="T50" s="26"/>
      <c r="U50" s="26"/>
      <c r="V50" s="26"/>
      <c r="W50" s="24"/>
      <c r="X50" s="18"/>
      <c r="Y50" s="18"/>
      <c r="Z50" s="18"/>
      <c r="AA50" s="18"/>
      <c r="AB50" s="18"/>
      <c r="AC50" s="18"/>
      <c r="AD50" s="18"/>
      <c r="AE50" s="21"/>
      <c r="AF50" s="21"/>
      <c r="AG50" s="21"/>
      <c r="AH50" s="21"/>
      <c r="AI50" s="21"/>
      <c r="AJ50" s="21"/>
    </row>
    <row r="51" spans="1:36" ht="18.600000000000001">
      <c r="A51" s="18"/>
      <c r="B51" s="22"/>
      <c r="C51" s="23"/>
      <c r="D51" s="24"/>
      <c r="E51" s="25"/>
      <c r="F51" s="26"/>
      <c r="G51" s="26"/>
      <c r="H51" s="26"/>
      <c r="I51" s="26"/>
      <c r="J51" s="26"/>
      <c r="K51" s="24"/>
      <c r="L51" s="26"/>
      <c r="M51" s="26"/>
      <c r="N51" s="26"/>
      <c r="O51" s="26"/>
      <c r="P51" s="26"/>
      <c r="Q51" s="24"/>
      <c r="R51" s="26"/>
      <c r="S51" s="26"/>
      <c r="T51" s="26"/>
      <c r="U51" s="26"/>
      <c r="V51" s="26"/>
      <c r="W51" s="24"/>
      <c r="X51" s="18"/>
      <c r="Y51" s="18"/>
      <c r="Z51" s="18"/>
      <c r="AA51" s="18"/>
      <c r="AB51" s="18"/>
      <c r="AC51" s="18"/>
      <c r="AD51" s="18"/>
      <c r="AE51" s="21"/>
      <c r="AF51" s="21"/>
      <c r="AG51" s="21"/>
      <c r="AH51" s="21"/>
      <c r="AI51" s="21"/>
      <c r="AJ51" s="21"/>
    </row>
    <row r="52" spans="1:36" ht="18.600000000000001">
      <c r="A52" s="18"/>
      <c r="B52" s="22"/>
      <c r="C52" s="23"/>
      <c r="D52" s="24"/>
      <c r="E52" s="25"/>
      <c r="F52" s="26"/>
      <c r="G52" s="26"/>
      <c r="H52" s="26"/>
      <c r="I52" s="26"/>
      <c r="J52" s="26"/>
      <c r="K52" s="24"/>
      <c r="L52" s="26"/>
      <c r="M52" s="26"/>
      <c r="N52" s="26"/>
      <c r="O52" s="26"/>
      <c r="P52" s="26"/>
      <c r="Q52" s="24"/>
      <c r="R52" s="26"/>
      <c r="S52" s="26"/>
      <c r="T52" s="26"/>
      <c r="U52" s="26"/>
      <c r="V52" s="26"/>
      <c r="W52" s="24"/>
      <c r="X52" s="18"/>
      <c r="Y52" s="18"/>
      <c r="Z52" s="18"/>
      <c r="AA52" s="18"/>
      <c r="AB52" s="18"/>
      <c r="AC52" s="18"/>
      <c r="AD52" s="18"/>
      <c r="AE52" s="21"/>
      <c r="AF52" s="21"/>
      <c r="AG52" s="21"/>
      <c r="AH52" s="21"/>
      <c r="AI52" s="21"/>
      <c r="AJ52" s="21"/>
    </row>
    <row r="53" spans="1:36" ht="18.600000000000001">
      <c r="A53" s="18"/>
      <c r="B53" s="22"/>
      <c r="C53" s="23"/>
      <c r="D53" s="24"/>
      <c r="E53" s="25"/>
      <c r="F53" s="26"/>
      <c r="G53" s="26"/>
      <c r="H53" s="26"/>
      <c r="I53" s="26"/>
      <c r="J53" s="26"/>
      <c r="K53" s="24"/>
      <c r="L53" s="26"/>
      <c r="M53" s="26"/>
      <c r="N53" s="26"/>
      <c r="O53" s="26"/>
      <c r="P53" s="26"/>
      <c r="Q53" s="24"/>
      <c r="R53" s="26"/>
      <c r="S53" s="26"/>
      <c r="T53" s="26"/>
      <c r="U53" s="26"/>
      <c r="V53" s="26"/>
      <c r="W53" s="24"/>
      <c r="X53" s="18"/>
      <c r="Y53" s="18"/>
      <c r="Z53" s="18"/>
      <c r="AA53" s="18"/>
      <c r="AB53" s="18"/>
      <c r="AC53" s="18"/>
      <c r="AD53" s="18"/>
      <c r="AE53" s="21"/>
      <c r="AF53" s="21"/>
      <c r="AG53" s="21"/>
      <c r="AH53" s="21"/>
      <c r="AI53" s="21"/>
      <c r="AJ53" s="21"/>
    </row>
    <row r="54" spans="1:3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21"/>
      <c r="AF54" s="21"/>
      <c r="AG54" s="21"/>
      <c r="AH54" s="21"/>
      <c r="AI54" s="21"/>
      <c r="AJ54" s="21"/>
    </row>
    <row r="55" spans="1:3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21"/>
      <c r="AF55" s="21"/>
      <c r="AG55" s="21"/>
      <c r="AH55" s="21"/>
      <c r="AI55" s="21"/>
      <c r="AJ55" s="21"/>
    </row>
    <row r="56" spans="1:3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21"/>
      <c r="AF56" s="21"/>
      <c r="AG56" s="21"/>
      <c r="AH56" s="21"/>
      <c r="AI56" s="21"/>
      <c r="AJ56" s="21"/>
    </row>
    <row r="57" spans="1:3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21"/>
      <c r="AF57" s="21"/>
      <c r="AG57" s="21"/>
      <c r="AH57" s="21"/>
      <c r="AI57" s="21"/>
      <c r="AJ57" s="21"/>
    </row>
    <row r="58" spans="1:3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21"/>
      <c r="AF58" s="21"/>
      <c r="AG58" s="21"/>
      <c r="AH58" s="21"/>
      <c r="AI58" s="21"/>
      <c r="AJ58" s="21"/>
    </row>
    <row r="59" spans="1:3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21"/>
      <c r="AF59" s="21"/>
      <c r="AG59" s="21"/>
      <c r="AH59" s="21"/>
      <c r="AI59" s="21"/>
      <c r="AJ59" s="21"/>
    </row>
    <row r="60" spans="1:3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21"/>
      <c r="AF60" s="21"/>
      <c r="AG60" s="21"/>
      <c r="AH60" s="21"/>
      <c r="AI60" s="21"/>
      <c r="AJ60" s="21"/>
    </row>
    <row r="61" spans="1:3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21"/>
      <c r="AF61" s="21"/>
      <c r="AG61" s="21"/>
      <c r="AH61" s="21"/>
      <c r="AI61" s="21"/>
      <c r="AJ61" s="21"/>
    </row>
    <row r="62" spans="1:3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21"/>
      <c r="AF62" s="21"/>
      <c r="AG62" s="21"/>
      <c r="AH62" s="21"/>
      <c r="AI62" s="21"/>
      <c r="AJ62" s="21"/>
    </row>
    <row r="63" spans="1:3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21"/>
      <c r="AF63" s="21"/>
      <c r="AG63" s="21"/>
      <c r="AH63" s="21"/>
      <c r="AI63" s="21"/>
      <c r="AJ63" s="21"/>
    </row>
    <row r="64" spans="1:3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21"/>
      <c r="AF64" s="21"/>
      <c r="AG64" s="21"/>
      <c r="AH64" s="21"/>
      <c r="AI64" s="21"/>
      <c r="AJ64" s="21"/>
    </row>
    <row r="65" spans="1:3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21"/>
      <c r="AF65" s="21"/>
      <c r="AG65" s="21"/>
      <c r="AH65" s="21"/>
      <c r="AI65" s="21"/>
      <c r="AJ65" s="21"/>
    </row>
    <row r="66" spans="1:3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21"/>
      <c r="AF66" s="21"/>
      <c r="AG66" s="21"/>
      <c r="AH66" s="21"/>
      <c r="AI66" s="21"/>
      <c r="AJ66" s="21"/>
    </row>
    <row r="67" spans="1:3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21"/>
      <c r="AF67" s="21"/>
      <c r="AG67" s="21"/>
      <c r="AH67" s="21"/>
      <c r="AI67" s="21"/>
      <c r="AJ67" s="21"/>
    </row>
  </sheetData>
  <sortState xmlns:xlrd2="http://schemas.microsoft.com/office/spreadsheetml/2017/richdata2" ref="C3:AC36">
    <sortCondition descending="1" ref="E3:E36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3"/>
  <sheetViews>
    <sheetView workbookViewId="0">
      <selection activeCell="I27" sqref="I27"/>
    </sheetView>
  </sheetViews>
  <sheetFormatPr defaultColWidth="9.109375" defaultRowHeight="14.4"/>
  <cols>
    <col min="1" max="2" width="4.33203125" style="66" customWidth="1"/>
    <col min="3" max="3" width="27.88671875" style="66" customWidth="1"/>
    <col min="4" max="4" width="11.88671875" style="66" customWidth="1"/>
    <col min="5" max="5" width="14.88671875" style="66" customWidth="1"/>
    <col min="6" max="6" width="10.109375" style="66" customWidth="1"/>
    <col min="7" max="7" width="20.33203125" style="66" customWidth="1"/>
    <col min="8" max="8" width="4.33203125" style="66" customWidth="1"/>
    <col min="9" max="11" width="9.109375" style="66"/>
    <col min="12" max="12" width="1.6640625" style="66" customWidth="1"/>
    <col min="13" max="16384" width="9.109375" style="66"/>
  </cols>
  <sheetData>
    <row r="1" spans="1:20" ht="13.95" customHeight="1">
      <c r="A1" s="68"/>
      <c r="B1" s="371" t="s">
        <v>108</v>
      </c>
      <c r="C1" s="371"/>
      <c r="D1" s="371"/>
      <c r="E1" s="371"/>
      <c r="F1" s="371"/>
      <c r="G1" s="371"/>
      <c r="H1" s="355"/>
      <c r="I1" s="55"/>
      <c r="J1" s="55"/>
      <c r="K1" s="55"/>
      <c r="L1" s="65"/>
      <c r="M1" s="65"/>
      <c r="N1" s="65"/>
      <c r="O1" s="65"/>
      <c r="P1" s="65"/>
      <c r="Q1" s="65"/>
      <c r="R1" s="65"/>
      <c r="S1" s="65"/>
      <c r="T1" s="65"/>
    </row>
    <row r="2" spans="1:20" ht="18.899999999999999" customHeight="1">
      <c r="A2" s="68"/>
      <c r="B2" s="320"/>
      <c r="C2" s="284" t="s">
        <v>46</v>
      </c>
      <c r="D2" s="285" t="s">
        <v>66</v>
      </c>
      <c r="E2" s="286" t="s">
        <v>93</v>
      </c>
      <c r="F2" s="287" t="s">
        <v>94</v>
      </c>
      <c r="G2" s="287" t="s">
        <v>95</v>
      </c>
      <c r="H2" s="358"/>
      <c r="I2" s="352" t="s">
        <v>98</v>
      </c>
      <c r="J2" s="353"/>
      <c r="K2" s="353"/>
      <c r="L2" s="353"/>
      <c r="M2" s="354"/>
      <c r="N2" s="65"/>
      <c r="O2" s="65"/>
      <c r="P2" s="65"/>
      <c r="Q2" s="65"/>
      <c r="R2" s="65"/>
      <c r="S2" s="65"/>
      <c r="T2" s="65"/>
    </row>
    <row r="3" spans="1:20" ht="18.899999999999999" customHeight="1">
      <c r="A3" s="68"/>
      <c r="B3" s="264">
        <v>1</v>
      </c>
      <c r="C3" s="408" t="s">
        <v>48</v>
      </c>
      <c r="D3" s="36">
        <v>343</v>
      </c>
      <c r="E3" s="83">
        <v>144.76969696969698</v>
      </c>
      <c r="F3" s="84">
        <v>1470</v>
      </c>
      <c r="G3" s="82">
        <v>1470</v>
      </c>
      <c r="H3" s="359"/>
      <c r="I3" s="278" t="s">
        <v>55</v>
      </c>
      <c r="J3" s="279"/>
      <c r="K3" s="279"/>
      <c r="L3" s="280"/>
      <c r="M3" s="281"/>
      <c r="N3" s="65"/>
      <c r="O3" s="65"/>
      <c r="P3" s="65"/>
      <c r="Q3" s="65"/>
      <c r="R3" s="65"/>
      <c r="S3" s="65"/>
      <c r="T3" s="65"/>
    </row>
    <row r="4" spans="1:20" ht="18.899999999999999" customHeight="1">
      <c r="A4" s="68"/>
      <c r="B4" s="264">
        <v>2</v>
      </c>
      <c r="C4" s="408" t="s">
        <v>43</v>
      </c>
      <c r="D4" s="36">
        <v>331</v>
      </c>
      <c r="E4" s="83">
        <v>144.37037037037038</v>
      </c>
      <c r="F4" s="84">
        <v>1482</v>
      </c>
      <c r="G4" s="82">
        <v>1475</v>
      </c>
      <c r="H4" s="360"/>
      <c r="I4" s="55"/>
      <c r="J4" s="55"/>
      <c r="K4" s="55"/>
      <c r="L4" s="65"/>
      <c r="M4" s="65"/>
      <c r="N4" s="65"/>
      <c r="O4" s="65"/>
      <c r="P4" s="65"/>
      <c r="Q4" s="65"/>
      <c r="R4" s="65"/>
      <c r="S4" s="65"/>
      <c r="T4" s="65"/>
    </row>
    <row r="5" spans="1:20" ht="18.899999999999999" customHeight="1">
      <c r="A5" s="68"/>
      <c r="B5" s="264">
        <v>3</v>
      </c>
      <c r="C5" s="408" t="s">
        <v>70</v>
      </c>
      <c r="D5" s="36">
        <v>329</v>
      </c>
      <c r="E5" s="83">
        <v>142.85624999999999</v>
      </c>
      <c r="F5" s="84">
        <v>1462</v>
      </c>
      <c r="G5" s="82">
        <v>1454</v>
      </c>
      <c r="H5" s="360"/>
      <c r="I5" s="55"/>
      <c r="J5" s="55"/>
      <c r="K5" s="55"/>
      <c r="L5" s="65"/>
      <c r="M5" s="65"/>
      <c r="N5" s="65"/>
      <c r="O5" s="65"/>
      <c r="P5" s="65"/>
      <c r="Q5" s="65"/>
      <c r="R5" s="65"/>
      <c r="S5" s="65"/>
      <c r="T5" s="65"/>
    </row>
    <row r="6" spans="1:20" ht="18.899999999999999" customHeight="1">
      <c r="A6" s="68"/>
      <c r="B6" s="264">
        <v>4</v>
      </c>
      <c r="C6" s="81" t="s">
        <v>33</v>
      </c>
      <c r="D6" s="209">
        <v>307</v>
      </c>
      <c r="E6" s="83">
        <v>143.11515151515152</v>
      </c>
      <c r="F6" s="84">
        <v>1472</v>
      </c>
      <c r="G6" s="82">
        <v>1472</v>
      </c>
      <c r="H6" s="360"/>
      <c r="I6" s="55"/>
      <c r="J6" s="55"/>
      <c r="K6" s="55"/>
      <c r="L6" s="65"/>
      <c r="M6" s="65"/>
      <c r="N6" s="65"/>
      <c r="O6" s="65"/>
      <c r="P6" s="65"/>
      <c r="Q6" s="65"/>
      <c r="R6" s="65"/>
      <c r="S6" s="65"/>
      <c r="T6" s="65"/>
    </row>
    <row r="7" spans="1:20" ht="18.899999999999999" customHeight="1">
      <c r="A7" s="68"/>
      <c r="B7" s="264">
        <v>5</v>
      </c>
      <c r="C7" s="81" t="s">
        <v>24</v>
      </c>
      <c r="D7" s="36">
        <v>307</v>
      </c>
      <c r="E7" s="83">
        <v>141.09032258064516</v>
      </c>
      <c r="F7" s="84">
        <v>1445</v>
      </c>
      <c r="G7" s="82">
        <v>1445</v>
      </c>
      <c r="H7" s="360"/>
      <c r="I7" s="55"/>
      <c r="J7" s="55"/>
      <c r="K7" s="55"/>
      <c r="L7" s="65"/>
      <c r="M7" s="65"/>
      <c r="N7" s="65"/>
      <c r="O7" s="65"/>
      <c r="P7" s="65"/>
      <c r="Q7" s="65"/>
      <c r="R7" s="65"/>
      <c r="S7" s="65"/>
      <c r="T7" s="65"/>
    </row>
    <row r="8" spans="1:20" ht="18.899999999999999" customHeight="1">
      <c r="A8" s="68"/>
      <c r="B8" s="264">
        <v>6</v>
      </c>
      <c r="C8" s="290" t="s">
        <v>23</v>
      </c>
      <c r="D8" s="36">
        <v>285</v>
      </c>
      <c r="E8" s="83">
        <v>142.61935483870968</v>
      </c>
      <c r="F8" s="84">
        <v>1458</v>
      </c>
      <c r="G8" s="82">
        <v>1458</v>
      </c>
      <c r="H8" s="360"/>
      <c r="I8" s="55"/>
      <c r="J8" s="55"/>
      <c r="K8" s="55"/>
      <c r="L8" s="65"/>
      <c r="M8" s="65"/>
      <c r="N8" s="65"/>
      <c r="O8" s="65"/>
      <c r="P8" s="65"/>
      <c r="Q8" s="65"/>
      <c r="R8" s="65"/>
      <c r="S8" s="65"/>
      <c r="T8" s="65"/>
    </row>
    <row r="9" spans="1:20" ht="18.899999999999999" customHeight="1">
      <c r="A9" s="68"/>
      <c r="B9" s="264">
        <v>7</v>
      </c>
      <c r="C9" s="81" t="s">
        <v>22</v>
      </c>
      <c r="D9" s="36">
        <v>241</v>
      </c>
      <c r="E9" s="83">
        <v>141.45483870967743</v>
      </c>
      <c r="F9" s="84">
        <v>1457</v>
      </c>
      <c r="G9" s="82">
        <v>1457</v>
      </c>
      <c r="H9" s="360"/>
      <c r="I9" s="55"/>
      <c r="J9" s="55"/>
      <c r="K9" s="55"/>
      <c r="L9" s="65"/>
      <c r="M9" s="65"/>
      <c r="N9" s="65"/>
      <c r="O9" s="65"/>
      <c r="P9" s="65"/>
      <c r="Q9" s="65"/>
      <c r="R9" s="65"/>
      <c r="S9" s="65"/>
      <c r="T9" s="65"/>
    </row>
    <row r="10" spans="1:20" ht="18.899999999999999" customHeight="1">
      <c r="A10" s="68"/>
      <c r="B10" s="264">
        <v>8</v>
      </c>
      <c r="C10" s="81" t="s">
        <v>25</v>
      </c>
      <c r="D10" s="36">
        <v>234</v>
      </c>
      <c r="E10" s="83">
        <v>145.73939393939395</v>
      </c>
      <c r="F10" s="84">
        <v>1498</v>
      </c>
      <c r="G10" s="82">
        <v>1492</v>
      </c>
      <c r="H10" s="360"/>
      <c r="I10" s="55"/>
      <c r="J10" s="55"/>
      <c r="K10" s="5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8.899999999999999" customHeight="1">
      <c r="A11" s="68"/>
      <c r="B11" s="264">
        <v>9</v>
      </c>
      <c r="C11" s="81" t="s">
        <v>44</v>
      </c>
      <c r="D11" s="36">
        <v>208</v>
      </c>
      <c r="E11" s="83">
        <v>145.624</v>
      </c>
      <c r="F11" s="84">
        <v>1484</v>
      </c>
      <c r="G11" s="82">
        <v>1484</v>
      </c>
      <c r="H11" s="360"/>
      <c r="I11" s="55"/>
      <c r="J11" s="55"/>
      <c r="K11" s="55"/>
      <c r="L11" s="65"/>
      <c r="M11" s="65"/>
      <c r="N11" s="65"/>
      <c r="O11" s="65"/>
      <c r="P11" s="65"/>
      <c r="Q11" s="65"/>
      <c r="R11" s="65"/>
      <c r="S11" s="65"/>
      <c r="T11" s="65"/>
    </row>
    <row r="12" spans="1:20" ht="13.95" customHeight="1">
      <c r="A12" s="68"/>
      <c r="B12" s="318"/>
      <c r="C12" s="321"/>
      <c r="D12" s="322"/>
      <c r="E12" s="62"/>
      <c r="F12" s="323"/>
      <c r="G12" s="324"/>
      <c r="H12" s="360"/>
      <c r="I12" s="55"/>
      <c r="J12" s="55"/>
      <c r="K12" s="55"/>
      <c r="L12" s="65"/>
      <c r="M12" s="65"/>
      <c r="N12" s="65"/>
      <c r="O12" s="65"/>
      <c r="P12" s="65"/>
      <c r="Q12" s="65"/>
      <c r="R12" s="65"/>
      <c r="S12" s="65"/>
      <c r="T12" s="65"/>
    </row>
    <row r="13" spans="1:20" ht="18.899999999999999" customHeight="1">
      <c r="A13" s="68"/>
      <c r="B13" s="325"/>
      <c r="C13" s="284" t="s">
        <v>0</v>
      </c>
      <c r="D13" s="285" t="s">
        <v>66</v>
      </c>
      <c r="E13" s="286" t="s">
        <v>93</v>
      </c>
      <c r="F13" s="287" t="s">
        <v>94</v>
      </c>
      <c r="G13" s="287" t="s">
        <v>95</v>
      </c>
      <c r="H13" s="358"/>
      <c r="I13" s="55"/>
      <c r="J13" s="55"/>
      <c r="K13" s="55"/>
      <c r="L13" s="65"/>
      <c r="M13" s="65"/>
      <c r="N13" s="65"/>
      <c r="O13" s="65"/>
      <c r="P13" s="65"/>
      <c r="Q13" s="65"/>
      <c r="R13" s="65"/>
      <c r="S13" s="65"/>
      <c r="T13" s="65"/>
    </row>
    <row r="14" spans="1:20" ht="18.899999999999999" customHeight="1">
      <c r="A14" s="68"/>
      <c r="B14" s="264">
        <v>1</v>
      </c>
      <c r="C14" s="408" t="s">
        <v>53</v>
      </c>
      <c r="D14" s="209">
        <v>316</v>
      </c>
      <c r="E14" s="326">
        <v>138.8909090909091</v>
      </c>
      <c r="F14" s="85">
        <v>1441</v>
      </c>
      <c r="G14" s="82">
        <v>1441</v>
      </c>
      <c r="H14" s="54"/>
      <c r="I14" s="55"/>
      <c r="J14" s="55"/>
      <c r="K14" s="55"/>
      <c r="L14" s="65"/>
      <c r="M14" s="65"/>
      <c r="N14" s="65"/>
      <c r="O14" s="65"/>
      <c r="P14" s="65"/>
      <c r="Q14" s="65"/>
      <c r="R14" s="65"/>
      <c r="S14" s="65"/>
      <c r="T14" s="65"/>
    </row>
    <row r="15" spans="1:20" ht="18.899999999999999" customHeight="1">
      <c r="A15" s="68"/>
      <c r="B15" s="264">
        <v>2</v>
      </c>
      <c r="C15" s="408" t="s">
        <v>84</v>
      </c>
      <c r="D15" s="36">
        <v>313</v>
      </c>
      <c r="E15" s="326">
        <v>131.42121212121211</v>
      </c>
      <c r="F15" s="85">
        <v>1393</v>
      </c>
      <c r="G15" s="82">
        <v>1393</v>
      </c>
      <c r="H15" s="54"/>
      <c r="I15" s="55"/>
      <c r="J15" s="55"/>
      <c r="K15" s="55"/>
      <c r="L15" s="65"/>
      <c r="M15" s="65"/>
      <c r="N15" s="65"/>
      <c r="O15" s="65"/>
      <c r="P15" s="65"/>
      <c r="Q15" s="65"/>
      <c r="R15" s="65"/>
      <c r="S15" s="65"/>
      <c r="T15" s="65"/>
    </row>
    <row r="16" spans="1:20" ht="18.899999999999999" customHeight="1">
      <c r="A16" s="68"/>
      <c r="B16" s="264">
        <v>3</v>
      </c>
      <c r="C16" s="408" t="s">
        <v>27</v>
      </c>
      <c r="D16" s="209">
        <v>301</v>
      </c>
      <c r="E16" s="326">
        <v>137.97586206896551</v>
      </c>
      <c r="F16" s="85">
        <v>1435</v>
      </c>
      <c r="G16" s="82">
        <v>1429</v>
      </c>
      <c r="H16" s="54"/>
      <c r="I16" s="55"/>
      <c r="J16" s="55"/>
      <c r="K16" s="55"/>
      <c r="L16" s="65"/>
      <c r="M16" s="271"/>
      <c r="N16" s="65"/>
      <c r="O16" s="65"/>
      <c r="P16" s="65"/>
      <c r="Q16" s="65"/>
      <c r="R16" s="65"/>
      <c r="S16" s="65"/>
      <c r="T16" s="65"/>
    </row>
    <row r="17" spans="1:20" ht="18.899999999999999" customHeight="1">
      <c r="A17" s="68"/>
      <c r="B17" s="264">
        <v>4</v>
      </c>
      <c r="C17" s="81" t="s">
        <v>83</v>
      </c>
      <c r="D17" s="209">
        <v>293</v>
      </c>
      <c r="E17" s="326">
        <v>140.196</v>
      </c>
      <c r="F17" s="85">
        <v>1438</v>
      </c>
      <c r="G17" s="82">
        <v>1438</v>
      </c>
      <c r="H17" s="54"/>
      <c r="I17" s="55"/>
      <c r="J17" s="55"/>
      <c r="K17" s="55"/>
      <c r="L17" s="65"/>
      <c r="M17" s="55"/>
      <c r="N17" s="65"/>
      <c r="O17" s="65"/>
      <c r="P17" s="65"/>
      <c r="Q17" s="65"/>
      <c r="R17" s="65"/>
      <c r="S17" s="65"/>
      <c r="T17" s="65"/>
    </row>
    <row r="18" spans="1:20" ht="18.899999999999999" customHeight="1">
      <c r="A18" s="68"/>
      <c r="B18" s="264">
        <v>5</v>
      </c>
      <c r="C18" s="81" t="s">
        <v>71</v>
      </c>
      <c r="D18" s="36">
        <v>283</v>
      </c>
      <c r="E18" s="326">
        <v>138.08620689655172</v>
      </c>
      <c r="F18" s="85">
        <v>1445</v>
      </c>
      <c r="G18" s="82">
        <v>1427</v>
      </c>
      <c r="H18" s="54"/>
      <c r="I18" s="55"/>
      <c r="J18" s="55"/>
      <c r="K18" s="55"/>
      <c r="L18" s="65"/>
      <c r="M18" s="65"/>
      <c r="N18" s="65"/>
      <c r="O18" s="65"/>
      <c r="P18" s="65"/>
      <c r="Q18" s="65"/>
      <c r="R18" s="65"/>
      <c r="S18" s="65"/>
      <c r="T18" s="65"/>
    </row>
    <row r="19" spans="1:20" ht="18.899999999999999" customHeight="1">
      <c r="A19" s="68"/>
      <c r="B19" s="264">
        <v>6</v>
      </c>
      <c r="C19" s="81" t="s">
        <v>49</v>
      </c>
      <c r="D19" s="36">
        <v>282</v>
      </c>
      <c r="E19" s="326">
        <v>132.3909090909091</v>
      </c>
      <c r="F19" s="85">
        <v>1378</v>
      </c>
      <c r="G19" s="82">
        <v>1378</v>
      </c>
      <c r="H19" s="54"/>
      <c r="I19" s="55"/>
      <c r="J19" s="55"/>
      <c r="K19" s="55"/>
      <c r="L19" s="65"/>
      <c r="M19" s="65"/>
      <c r="N19" s="65"/>
      <c r="O19" s="65"/>
      <c r="P19" s="65"/>
      <c r="Q19" s="65"/>
      <c r="R19" s="65"/>
      <c r="S19" s="65"/>
      <c r="T19" s="65"/>
    </row>
    <row r="20" spans="1:20" ht="18.899999999999999" customHeight="1">
      <c r="A20" s="68"/>
      <c r="B20" s="264">
        <v>7</v>
      </c>
      <c r="C20" s="81" t="s">
        <v>28</v>
      </c>
      <c r="D20" s="36">
        <v>279</v>
      </c>
      <c r="E20" s="326">
        <v>138.45151515151514</v>
      </c>
      <c r="F20" s="85">
        <v>1450</v>
      </c>
      <c r="G20" s="82">
        <v>1450</v>
      </c>
      <c r="H20" s="54"/>
      <c r="I20" s="55"/>
      <c r="J20" s="55"/>
      <c r="K20" s="55"/>
      <c r="L20" s="65"/>
      <c r="M20" s="65"/>
      <c r="N20" s="65"/>
      <c r="O20" s="65"/>
      <c r="P20" s="65"/>
      <c r="Q20" s="65"/>
      <c r="R20" s="65"/>
      <c r="S20" s="65"/>
      <c r="T20" s="65"/>
    </row>
    <row r="21" spans="1:20" ht="18.899999999999999" customHeight="1">
      <c r="A21" s="68"/>
      <c r="B21" s="264">
        <v>8</v>
      </c>
      <c r="C21" s="81" t="s">
        <v>32</v>
      </c>
      <c r="D21" s="36">
        <v>263</v>
      </c>
      <c r="E21" s="326">
        <v>134.20303030303029</v>
      </c>
      <c r="F21" s="85">
        <v>1412</v>
      </c>
      <c r="G21" s="82">
        <v>1396</v>
      </c>
      <c r="H21" s="54"/>
      <c r="I21" s="55"/>
      <c r="J21" s="55"/>
      <c r="K21" s="55"/>
      <c r="L21" s="65"/>
      <c r="M21" s="65"/>
      <c r="N21" s="65"/>
      <c r="O21" s="65"/>
      <c r="P21" s="65"/>
      <c r="Q21" s="65"/>
      <c r="R21" s="65"/>
      <c r="S21" s="65"/>
      <c r="T21" s="65"/>
    </row>
    <row r="22" spans="1:20" ht="18.899999999999999" customHeight="1">
      <c r="A22" s="68"/>
      <c r="B22" s="264">
        <v>9</v>
      </c>
      <c r="C22" s="81" t="s">
        <v>12</v>
      </c>
      <c r="D22" s="36">
        <v>255</v>
      </c>
      <c r="E22" s="326">
        <v>136.6</v>
      </c>
      <c r="F22" s="85">
        <v>1421</v>
      </c>
      <c r="G22" s="327">
        <v>1400</v>
      </c>
      <c r="H22" s="54"/>
      <c r="I22" s="55"/>
      <c r="J22" s="55"/>
      <c r="K22" s="55"/>
      <c r="L22" s="65"/>
      <c r="M22" s="65"/>
      <c r="N22" s="65"/>
      <c r="O22" s="65"/>
      <c r="P22" s="65"/>
      <c r="Q22" s="65"/>
      <c r="R22" s="65"/>
      <c r="S22" s="65"/>
      <c r="T22" s="65"/>
    </row>
    <row r="23" spans="1:20" ht="18.899999999999999" customHeight="1">
      <c r="A23" s="68"/>
      <c r="B23" s="264">
        <v>10</v>
      </c>
      <c r="C23" s="81" t="s">
        <v>26</v>
      </c>
      <c r="D23" s="36">
        <v>244</v>
      </c>
      <c r="E23" s="326">
        <v>133.82580645161289</v>
      </c>
      <c r="F23" s="85">
        <v>1413</v>
      </c>
      <c r="G23" s="82">
        <v>1393</v>
      </c>
      <c r="H23" s="54"/>
      <c r="I23" s="55"/>
      <c r="J23" s="55"/>
      <c r="K23" s="55"/>
      <c r="L23" s="65"/>
      <c r="M23" s="65"/>
      <c r="N23" s="65"/>
      <c r="O23" s="65"/>
      <c r="P23" s="65"/>
      <c r="Q23" s="65"/>
      <c r="R23" s="65"/>
      <c r="S23" s="65"/>
      <c r="T23" s="65"/>
    </row>
    <row r="24" spans="1:20" ht="18.899999999999999" customHeight="1">
      <c r="A24" s="68"/>
      <c r="B24" s="264">
        <v>11</v>
      </c>
      <c r="C24" s="81" t="s">
        <v>96</v>
      </c>
      <c r="D24" s="36">
        <v>205</v>
      </c>
      <c r="E24" s="326">
        <v>138.41499999999999</v>
      </c>
      <c r="F24" s="85">
        <v>1425</v>
      </c>
      <c r="G24" s="82">
        <v>1425</v>
      </c>
      <c r="H24" s="54"/>
      <c r="I24" s="55"/>
      <c r="J24" s="55"/>
      <c r="K24" s="55"/>
      <c r="L24" s="65"/>
      <c r="M24" s="65"/>
      <c r="N24" s="65"/>
      <c r="O24" s="65"/>
      <c r="P24" s="65"/>
      <c r="Q24" s="65"/>
      <c r="R24" s="65"/>
      <c r="S24" s="65"/>
      <c r="T24" s="65"/>
    </row>
    <row r="25" spans="1:20" ht="18.899999999999999" customHeight="1">
      <c r="A25" s="68"/>
      <c r="B25" s="264">
        <v>12</v>
      </c>
      <c r="C25" s="81" t="s">
        <v>3</v>
      </c>
      <c r="D25" s="36">
        <v>205</v>
      </c>
      <c r="E25" s="326">
        <v>133.35483870967741</v>
      </c>
      <c r="F25" s="85">
        <v>1434</v>
      </c>
      <c r="G25" s="82">
        <v>1409</v>
      </c>
      <c r="H25" s="54"/>
      <c r="I25" s="55"/>
      <c r="J25" s="55"/>
      <c r="K25" s="55"/>
      <c r="L25" s="65"/>
      <c r="M25" s="65"/>
      <c r="N25" s="65"/>
      <c r="O25" s="65"/>
      <c r="P25" s="65"/>
      <c r="Q25" s="65"/>
      <c r="R25" s="65"/>
      <c r="S25" s="65"/>
      <c r="T25" s="65"/>
    </row>
    <row r="26" spans="1:20" ht="18.899999999999999" customHeight="1">
      <c r="A26" s="68"/>
      <c r="B26" s="264">
        <v>13</v>
      </c>
      <c r="C26" s="81" t="s">
        <v>4</v>
      </c>
      <c r="D26" s="36">
        <v>188</v>
      </c>
      <c r="E26" s="326">
        <v>131.45151515151514</v>
      </c>
      <c r="F26" s="85">
        <v>1422</v>
      </c>
      <c r="G26" s="82">
        <v>1354</v>
      </c>
      <c r="H26" s="54"/>
      <c r="I26" s="55"/>
      <c r="J26" s="55"/>
      <c r="K26" s="55"/>
      <c r="L26" s="65"/>
      <c r="M26" s="65"/>
      <c r="N26" s="65"/>
      <c r="O26" s="65"/>
      <c r="P26" s="65"/>
      <c r="Q26" s="65"/>
      <c r="R26" s="65"/>
      <c r="S26" s="65"/>
      <c r="T26" s="65"/>
    </row>
    <row r="27" spans="1:20" ht="18.899999999999999" customHeight="1">
      <c r="A27" s="68"/>
      <c r="B27" s="264">
        <v>14</v>
      </c>
      <c r="C27" s="81" t="s">
        <v>100</v>
      </c>
      <c r="D27" s="64">
        <v>81</v>
      </c>
      <c r="E27" s="326">
        <v>136.13</v>
      </c>
      <c r="F27" s="85">
        <v>1398</v>
      </c>
      <c r="G27" s="82">
        <v>1398</v>
      </c>
      <c r="H27" s="54"/>
      <c r="I27" s="55"/>
      <c r="J27" s="55"/>
      <c r="K27" s="55"/>
      <c r="L27" s="65"/>
      <c r="M27" s="65"/>
      <c r="N27" s="65"/>
      <c r="O27" s="65"/>
      <c r="P27" s="65"/>
      <c r="Q27" s="65"/>
      <c r="R27" s="65"/>
      <c r="S27" s="65"/>
      <c r="T27" s="65"/>
    </row>
    <row r="28" spans="1:20" ht="18.899999999999999" customHeight="1">
      <c r="A28" s="68"/>
      <c r="B28" s="264">
        <v>15</v>
      </c>
      <c r="C28" s="81" t="s">
        <v>101</v>
      </c>
      <c r="D28" s="36">
        <v>8</v>
      </c>
      <c r="E28" s="83">
        <v>126.4</v>
      </c>
      <c r="F28" s="84">
        <v>1367</v>
      </c>
      <c r="G28" s="82">
        <v>1290</v>
      </c>
      <c r="H28" s="54"/>
      <c r="I28" s="55"/>
      <c r="J28" s="55"/>
      <c r="K28" s="55"/>
      <c r="L28" s="65"/>
      <c r="M28" s="65"/>
      <c r="N28" s="65"/>
      <c r="O28" s="65"/>
      <c r="P28" s="65"/>
      <c r="Q28" s="65"/>
      <c r="R28" s="65"/>
      <c r="S28" s="65"/>
      <c r="T28" s="65"/>
    </row>
    <row r="29" spans="1:20" ht="13.95" customHeight="1">
      <c r="A29" s="68"/>
      <c r="B29" s="264"/>
      <c r="C29" s="70"/>
      <c r="D29" s="328"/>
      <c r="E29" s="329"/>
      <c r="F29" s="330"/>
      <c r="G29" s="331"/>
      <c r="H29" s="54"/>
      <c r="I29" s="55"/>
      <c r="J29" s="55"/>
      <c r="K29" s="55"/>
      <c r="L29" s="65"/>
      <c r="M29" s="65"/>
      <c r="N29" s="65"/>
      <c r="O29" s="65"/>
      <c r="P29" s="65"/>
      <c r="Q29" s="65"/>
      <c r="R29" s="65"/>
      <c r="S29" s="65"/>
      <c r="T29" s="65"/>
    </row>
    <row r="30" spans="1:20" ht="18.899999999999999" customHeight="1">
      <c r="A30" s="68"/>
      <c r="B30" s="319"/>
      <c r="C30" s="284" t="s">
        <v>6</v>
      </c>
      <c r="D30" s="285" t="s">
        <v>66</v>
      </c>
      <c r="E30" s="286" t="s">
        <v>93</v>
      </c>
      <c r="F30" s="287" t="s">
        <v>94</v>
      </c>
      <c r="G30" s="287" t="s">
        <v>95</v>
      </c>
      <c r="H30" s="54"/>
      <c r="I30" s="55"/>
      <c r="J30" s="55"/>
      <c r="K30" s="55"/>
      <c r="L30" s="65"/>
      <c r="M30" s="65"/>
      <c r="N30" s="65"/>
      <c r="O30" s="65"/>
      <c r="P30" s="65"/>
      <c r="Q30" s="65"/>
      <c r="R30" s="65"/>
      <c r="S30" s="65"/>
      <c r="T30" s="65"/>
    </row>
    <row r="31" spans="1:20" ht="18.899999999999999" customHeight="1">
      <c r="A31" s="68"/>
      <c r="B31" s="264">
        <v>1</v>
      </c>
      <c r="C31" s="408" t="s">
        <v>47</v>
      </c>
      <c r="D31" s="36">
        <v>299</v>
      </c>
      <c r="E31" s="326">
        <v>127.08148148148148</v>
      </c>
      <c r="F31" s="85">
        <v>1345</v>
      </c>
      <c r="G31" s="82">
        <v>1345</v>
      </c>
      <c r="H31" s="54"/>
      <c r="I31" s="55"/>
      <c r="J31" s="55"/>
      <c r="K31" s="55"/>
      <c r="L31" s="65"/>
      <c r="M31" s="65"/>
      <c r="N31" s="65"/>
      <c r="O31" s="65"/>
      <c r="P31" s="65"/>
      <c r="Q31" s="65"/>
      <c r="R31" s="65"/>
      <c r="S31" s="65"/>
      <c r="T31" s="65"/>
    </row>
    <row r="32" spans="1:20" ht="18.899999999999999" customHeight="1">
      <c r="A32" s="68"/>
      <c r="B32" s="264">
        <v>2</v>
      </c>
      <c r="C32" s="408" t="s">
        <v>82</v>
      </c>
      <c r="D32" s="36">
        <v>262</v>
      </c>
      <c r="E32" s="326">
        <v>120.81818181818181</v>
      </c>
      <c r="F32" s="85">
        <v>1276</v>
      </c>
      <c r="G32" s="82">
        <v>1276</v>
      </c>
      <c r="H32" s="54"/>
      <c r="I32" s="55"/>
      <c r="J32" s="55"/>
      <c r="K32" s="55"/>
      <c r="L32" s="65"/>
      <c r="M32" s="65"/>
      <c r="N32" s="65"/>
      <c r="O32" s="65"/>
      <c r="P32" s="65"/>
      <c r="Q32" s="65"/>
      <c r="R32" s="65"/>
      <c r="S32" s="65"/>
      <c r="T32" s="65"/>
    </row>
    <row r="33" spans="1:20" ht="18.899999999999999" customHeight="1">
      <c r="A33" s="68"/>
      <c r="B33" s="264">
        <v>3</v>
      </c>
      <c r="C33" s="408" t="s">
        <v>89</v>
      </c>
      <c r="D33" s="36">
        <v>256</v>
      </c>
      <c r="E33" s="326">
        <v>112.79655172413793</v>
      </c>
      <c r="F33" s="85">
        <v>1196</v>
      </c>
      <c r="G33" s="82">
        <v>1196</v>
      </c>
      <c r="H33" s="54"/>
      <c r="I33" s="55"/>
      <c r="J33" s="55"/>
      <c r="K33" s="55"/>
      <c r="L33" s="65"/>
      <c r="M33" s="65"/>
      <c r="N33" s="65"/>
      <c r="O33" s="65"/>
      <c r="P33" s="65"/>
      <c r="Q33" s="65"/>
      <c r="R33" s="65"/>
      <c r="S33" s="65"/>
      <c r="T33" s="65"/>
    </row>
    <row r="34" spans="1:20" ht="18.899999999999999" customHeight="1">
      <c r="A34" s="68"/>
      <c r="B34" s="264">
        <v>4</v>
      </c>
      <c r="C34" s="81" t="s">
        <v>30</v>
      </c>
      <c r="D34" s="36">
        <v>196</v>
      </c>
      <c r="E34" s="326">
        <v>122.8225806451613</v>
      </c>
      <c r="F34" s="85">
        <v>1302</v>
      </c>
      <c r="G34" s="82">
        <v>1294</v>
      </c>
      <c r="H34" s="54"/>
      <c r="I34" s="55"/>
      <c r="J34" s="55"/>
      <c r="K34" s="55"/>
      <c r="L34" s="65"/>
      <c r="M34" s="65"/>
      <c r="N34" s="65"/>
      <c r="O34" s="65"/>
      <c r="P34" s="65"/>
      <c r="Q34" s="65"/>
      <c r="R34" s="65"/>
      <c r="S34" s="65"/>
      <c r="T34" s="65"/>
    </row>
    <row r="35" spans="1:20" ht="18.899999999999999" customHeight="1">
      <c r="A35" s="68"/>
      <c r="B35" s="264">
        <v>5</v>
      </c>
      <c r="C35" s="81" t="s">
        <v>56</v>
      </c>
      <c r="D35" s="36">
        <v>195</v>
      </c>
      <c r="E35" s="326">
        <v>121.9095238095238</v>
      </c>
      <c r="F35" s="332">
        <v>1278</v>
      </c>
      <c r="G35" s="82">
        <v>1278</v>
      </c>
      <c r="H35" s="54"/>
      <c r="I35" s="55"/>
      <c r="J35" s="55"/>
      <c r="K35" s="55"/>
      <c r="L35" s="65"/>
      <c r="M35" s="65"/>
      <c r="N35" s="65"/>
      <c r="O35" s="65"/>
      <c r="P35" s="65"/>
      <c r="Q35" s="65"/>
      <c r="R35" s="65"/>
      <c r="S35" s="65"/>
      <c r="T35" s="65"/>
    </row>
    <row r="36" spans="1:20" ht="18.899999999999999" customHeight="1">
      <c r="A36" s="68"/>
      <c r="B36" s="264">
        <v>6</v>
      </c>
      <c r="C36" s="81" t="s">
        <v>31</v>
      </c>
      <c r="D36" s="36">
        <v>170</v>
      </c>
      <c r="E36" s="326">
        <v>120.06</v>
      </c>
      <c r="F36" s="332">
        <v>1255</v>
      </c>
      <c r="G36" s="82">
        <v>1255</v>
      </c>
      <c r="H36" s="54"/>
      <c r="I36" s="55"/>
      <c r="J36" s="55"/>
      <c r="K36" s="55"/>
      <c r="L36" s="65"/>
      <c r="M36" s="65"/>
      <c r="N36" s="65"/>
      <c r="O36" s="65"/>
      <c r="P36" s="65"/>
      <c r="Q36" s="65"/>
      <c r="R36" s="65"/>
      <c r="S36" s="65"/>
      <c r="T36" s="65"/>
    </row>
    <row r="37" spans="1:20" ht="18.899999999999999" customHeight="1">
      <c r="A37" s="68"/>
      <c r="B37" s="264">
        <v>7</v>
      </c>
      <c r="C37" s="81" t="s">
        <v>29</v>
      </c>
      <c r="D37" s="36">
        <v>165</v>
      </c>
      <c r="E37" s="326">
        <v>124.88235294117646</v>
      </c>
      <c r="F37" s="332">
        <v>1308</v>
      </c>
      <c r="G37" s="82">
        <v>1308</v>
      </c>
      <c r="H37" s="54"/>
      <c r="I37" s="55"/>
      <c r="J37" s="55"/>
      <c r="K37" s="55"/>
      <c r="L37" s="65"/>
      <c r="M37" s="65"/>
      <c r="N37" s="65"/>
      <c r="O37" s="65"/>
      <c r="P37" s="65"/>
      <c r="Q37" s="65"/>
      <c r="R37" s="65"/>
      <c r="S37" s="65"/>
      <c r="T37" s="65"/>
    </row>
    <row r="38" spans="1:20" ht="18.899999999999999" customHeight="1">
      <c r="A38" s="68"/>
      <c r="B38" s="264">
        <v>8</v>
      </c>
      <c r="C38" s="81" t="s">
        <v>35</v>
      </c>
      <c r="D38" s="36">
        <v>144</v>
      </c>
      <c r="E38" s="326">
        <v>116.67142857142858</v>
      </c>
      <c r="F38" s="332">
        <v>1284</v>
      </c>
      <c r="G38" s="82">
        <v>1245</v>
      </c>
      <c r="H38" s="54"/>
      <c r="I38" s="55"/>
      <c r="J38" s="55"/>
      <c r="K38" s="55"/>
      <c r="L38" s="65"/>
      <c r="M38" s="65"/>
      <c r="N38" s="65"/>
      <c r="O38" s="65"/>
      <c r="P38" s="65"/>
      <c r="Q38" s="65"/>
      <c r="R38" s="65"/>
      <c r="S38" s="65"/>
      <c r="T38" s="65"/>
    </row>
    <row r="39" spans="1:20" ht="18.899999999999999" customHeight="1">
      <c r="A39" s="68"/>
      <c r="B39" s="264">
        <v>9</v>
      </c>
      <c r="C39" s="81" t="s">
        <v>69</v>
      </c>
      <c r="D39" s="36">
        <v>126</v>
      </c>
      <c r="E39" s="326">
        <v>124.58</v>
      </c>
      <c r="F39" s="332">
        <v>1287</v>
      </c>
      <c r="G39" s="82">
        <v>1280</v>
      </c>
      <c r="H39" s="54"/>
      <c r="I39" s="55"/>
      <c r="J39" s="55"/>
      <c r="K39" s="55"/>
      <c r="L39" s="65"/>
      <c r="M39" s="65"/>
      <c r="N39" s="65"/>
      <c r="O39" s="65"/>
      <c r="P39" s="65"/>
      <c r="Q39" s="65"/>
      <c r="R39" s="65"/>
      <c r="S39" s="65"/>
      <c r="T39" s="65"/>
    </row>
    <row r="40" spans="1:20" ht="13.95" customHeight="1">
      <c r="A40" s="68"/>
      <c r="B40" s="35"/>
      <c r="C40" s="356" t="s">
        <v>97</v>
      </c>
      <c r="D40" s="356"/>
      <c r="E40" s="356"/>
      <c r="F40" s="357"/>
      <c r="G40" s="357"/>
      <c r="H40" s="405"/>
      <c r="I40" s="55"/>
      <c r="J40" s="55"/>
      <c r="K40" s="55"/>
      <c r="L40" s="65"/>
      <c r="M40" s="65"/>
      <c r="N40" s="65"/>
      <c r="O40" s="65"/>
      <c r="P40" s="65"/>
      <c r="Q40" s="65"/>
      <c r="R40" s="65"/>
      <c r="S40" s="65"/>
      <c r="T40" s="65"/>
    </row>
    <row r="41" spans="1:20" ht="18.600000000000001">
      <c r="B41" s="69"/>
      <c r="C41" s="70"/>
      <c r="D41" s="63"/>
      <c r="E41" s="86"/>
      <c r="F41" s="87"/>
      <c r="G41" s="88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ht="18.600000000000001">
      <c r="B42" s="69"/>
      <c r="C42" s="70"/>
      <c r="D42" s="72"/>
      <c r="E42" s="86"/>
      <c r="F42" s="87"/>
      <c r="G42" s="88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</row>
    <row r="43" spans="1:20" ht="18.600000000000001">
      <c r="B43" s="69"/>
      <c r="C43" s="70"/>
      <c r="D43" s="72"/>
      <c r="E43" s="86"/>
      <c r="F43" s="87"/>
      <c r="G43" s="88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</row>
    <row r="44" spans="1:20" ht="18.600000000000001">
      <c r="B44" s="69"/>
      <c r="C44" s="70"/>
      <c r="D44" s="72"/>
      <c r="E44" s="86"/>
      <c r="F44" s="87"/>
      <c r="G44" s="88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</row>
    <row r="45" spans="1:20" ht="18.600000000000001">
      <c r="B45" s="69"/>
      <c r="C45" s="70"/>
      <c r="D45" s="72"/>
      <c r="E45" s="86"/>
      <c r="F45" s="87"/>
      <c r="G45" s="88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</row>
    <row r="46" spans="1:20" ht="18.600000000000001">
      <c r="B46" s="69"/>
      <c r="C46" s="70"/>
      <c r="D46" s="72"/>
      <c r="E46" s="86"/>
      <c r="F46" s="87"/>
      <c r="G46" s="88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</row>
    <row r="47" spans="1:20" ht="18.600000000000001">
      <c r="B47" s="69"/>
      <c r="C47" s="70"/>
      <c r="D47" s="63"/>
      <c r="E47" s="86"/>
      <c r="F47" s="87"/>
      <c r="G47" s="88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</row>
    <row r="48" spans="1:20" ht="18.600000000000001">
      <c r="B48" s="69"/>
      <c r="C48" s="70"/>
      <c r="D48" s="72"/>
      <c r="E48" s="86"/>
      <c r="F48" s="87"/>
      <c r="G48" s="88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49" spans="2:20" ht="18.600000000000001">
      <c r="B49" s="69"/>
      <c r="C49" s="70"/>
      <c r="D49" s="72"/>
      <c r="E49" s="86"/>
      <c r="F49" s="89"/>
      <c r="G49" s="88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</row>
    <row r="50" spans="2:20" ht="18.600000000000001">
      <c r="B50" s="69"/>
      <c r="C50" s="70"/>
      <c r="D50" s="72"/>
      <c r="E50" s="86"/>
      <c r="F50" s="89"/>
      <c r="G50" s="88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</row>
    <row r="51" spans="2:20" ht="18.600000000000001">
      <c r="B51" s="75"/>
      <c r="C51" s="70"/>
      <c r="D51" s="63"/>
      <c r="E51" s="86"/>
      <c r="F51" s="89"/>
      <c r="G51" s="88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2:20" ht="18.600000000000001">
      <c r="B52" s="75"/>
      <c r="C52" s="76"/>
      <c r="D52" s="77"/>
      <c r="E52" s="77"/>
      <c r="F52" s="78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</row>
    <row r="53" spans="2:20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2:20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</row>
    <row r="55" spans="2:20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</row>
    <row r="56" spans="2:20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</row>
    <row r="57" spans="2:20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</row>
    <row r="58" spans="2:20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</row>
    <row r="59" spans="2:20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</row>
    <row r="60" spans="2:20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</row>
    <row r="61" spans="2:20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</row>
    <row r="62" spans="2:20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</row>
    <row r="63" spans="2:20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</row>
    <row r="64" spans="2:20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</row>
    <row r="65" spans="2:20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</row>
    <row r="66" spans="2:20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</row>
    <row r="67" spans="2:20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</row>
    <row r="68" spans="2:20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</row>
    <row r="69" spans="2:20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2:20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</row>
    <row r="71" spans="2:2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</row>
    <row r="72" spans="2:2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</row>
    <row r="73" spans="2:20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</row>
  </sheetData>
  <sortState xmlns:xlrd2="http://schemas.microsoft.com/office/spreadsheetml/2017/richdata2" ref="C6:G7">
    <sortCondition descending="1" ref="E6:E7"/>
  </sortState>
  <mergeCells count="1">
    <mergeCell ref="B1:G1"/>
  </mergeCells>
  <phoneticPr fontId="9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2"/>
  <sheetViews>
    <sheetView workbookViewId="0">
      <selection activeCell="D44" sqref="D44"/>
    </sheetView>
  </sheetViews>
  <sheetFormatPr defaultColWidth="9.109375" defaultRowHeight="14.4"/>
  <cols>
    <col min="1" max="1" width="2.44140625" style="66" customWidth="1"/>
    <col min="2" max="2" width="3.88671875" style="66" customWidth="1"/>
    <col min="3" max="3" width="25.5546875" style="66" customWidth="1"/>
    <col min="4" max="5" width="7" style="66" customWidth="1"/>
    <col min="6" max="6" width="5.33203125" style="66" customWidth="1"/>
    <col min="7" max="11" width="4.6640625" style="66" customWidth="1"/>
    <col min="12" max="12" width="6.33203125" style="66" customWidth="1"/>
    <col min="13" max="30" width="4.6640625" style="66" customWidth="1"/>
    <col min="31" max="31" width="5.33203125" style="66" customWidth="1"/>
    <col min="32" max="32" width="4.6640625" style="66" customWidth="1"/>
    <col min="33" max="33" width="5" style="66" customWidth="1"/>
    <col min="34" max="38" width="4.6640625" style="66" customWidth="1"/>
    <col min="39" max="16384" width="9.109375" style="66"/>
  </cols>
  <sheetData>
    <row r="1" spans="1:58" ht="18">
      <c r="A1" s="68"/>
      <c r="B1" s="68"/>
      <c r="C1" s="68"/>
      <c r="D1" s="90" t="s">
        <v>92</v>
      </c>
      <c r="E1" s="91"/>
      <c r="F1" s="91"/>
      <c r="G1" s="90"/>
      <c r="H1" s="90"/>
      <c r="I1" s="68"/>
      <c r="J1" s="92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</row>
    <row r="2" spans="1:58" ht="18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91"/>
      <c r="AA2" s="91"/>
      <c r="AB2" s="68"/>
      <c r="AC2" s="90"/>
      <c r="AD2" s="90"/>
      <c r="AE2" s="68"/>
      <c r="AF2" s="68"/>
      <c r="AG2" s="68"/>
      <c r="AH2" s="68"/>
      <c r="AI2" s="68"/>
      <c r="AJ2" s="68"/>
      <c r="AK2" s="68"/>
      <c r="AL2" s="68"/>
      <c r="AM2" s="68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</row>
    <row r="3" spans="1:58" ht="18.899999999999999" customHeight="1">
      <c r="A3" s="68"/>
      <c r="B3" s="220"/>
      <c r="C3" s="221"/>
      <c r="D3" s="222" t="s">
        <v>10</v>
      </c>
      <c r="E3" s="223" t="s">
        <v>64</v>
      </c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5"/>
      <c r="AM3" s="68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</row>
    <row r="4" spans="1:58" ht="18.899999999999999" customHeight="1">
      <c r="A4" s="68"/>
      <c r="B4" s="163"/>
      <c r="C4" s="226" t="s">
        <v>60</v>
      </c>
      <c r="D4" s="227"/>
      <c r="E4" s="228" t="s">
        <v>63</v>
      </c>
      <c r="F4" s="373">
        <v>45540</v>
      </c>
      <c r="G4" s="373"/>
      <c r="H4" s="373">
        <v>45554</v>
      </c>
      <c r="I4" s="373"/>
      <c r="J4" s="373">
        <v>45568</v>
      </c>
      <c r="K4" s="373"/>
      <c r="L4" s="248">
        <v>45582</v>
      </c>
      <c r="M4" s="373">
        <v>45596</v>
      </c>
      <c r="N4" s="373"/>
      <c r="O4" s="373">
        <v>45610</v>
      </c>
      <c r="P4" s="373"/>
      <c r="Q4" s="373">
        <v>45624</v>
      </c>
      <c r="R4" s="373"/>
      <c r="S4" s="373">
        <v>45638</v>
      </c>
      <c r="T4" s="373"/>
      <c r="U4" s="373">
        <v>45659</v>
      </c>
      <c r="V4" s="373"/>
      <c r="W4" s="373">
        <v>45673</v>
      </c>
      <c r="X4" s="373"/>
      <c r="Y4" s="373">
        <v>45687</v>
      </c>
      <c r="Z4" s="373"/>
      <c r="AA4" s="373">
        <v>45701</v>
      </c>
      <c r="AB4" s="373"/>
      <c r="AC4" s="373">
        <v>45714</v>
      </c>
      <c r="AD4" s="373"/>
      <c r="AE4" s="373">
        <v>45729</v>
      </c>
      <c r="AF4" s="373"/>
      <c r="AG4" s="373">
        <v>45743</v>
      </c>
      <c r="AH4" s="373"/>
      <c r="AI4" s="373">
        <v>45757</v>
      </c>
      <c r="AJ4" s="373"/>
      <c r="AK4" s="373">
        <v>45771</v>
      </c>
      <c r="AL4" s="373"/>
      <c r="AM4" s="68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</row>
    <row r="5" spans="1:58" ht="18.899999999999999" customHeight="1">
      <c r="A5" s="68"/>
      <c r="B5" s="229">
        <v>1</v>
      </c>
      <c r="C5" s="230" t="s">
        <v>48</v>
      </c>
      <c r="D5" s="231">
        <v>343</v>
      </c>
      <c r="E5" s="232"/>
      <c r="F5" s="233">
        <v>12</v>
      </c>
      <c r="G5" s="233">
        <v>7</v>
      </c>
      <c r="H5" s="233">
        <v>8</v>
      </c>
      <c r="I5" s="233">
        <v>14</v>
      </c>
      <c r="J5" s="233">
        <v>13</v>
      </c>
      <c r="K5" s="233">
        <v>14</v>
      </c>
      <c r="L5" s="233">
        <v>13</v>
      </c>
      <c r="M5" s="233">
        <v>13</v>
      </c>
      <c r="N5" s="233">
        <v>13</v>
      </c>
      <c r="O5" s="233">
        <v>14</v>
      </c>
      <c r="P5" s="233">
        <v>8</v>
      </c>
      <c r="Q5" s="233">
        <v>14</v>
      </c>
      <c r="R5" s="233">
        <v>13</v>
      </c>
      <c r="S5" s="233">
        <v>15</v>
      </c>
      <c r="T5" s="233">
        <v>14</v>
      </c>
      <c r="U5" s="233">
        <v>14</v>
      </c>
      <c r="V5" s="233">
        <v>13</v>
      </c>
      <c r="W5" s="233">
        <v>7</v>
      </c>
      <c r="X5" s="233">
        <v>14</v>
      </c>
      <c r="Y5" s="233">
        <v>14</v>
      </c>
      <c r="Z5" s="233">
        <v>12</v>
      </c>
      <c r="AA5" s="233">
        <v>14</v>
      </c>
      <c r="AB5" s="233">
        <v>13</v>
      </c>
      <c r="AC5" s="233">
        <v>13</v>
      </c>
      <c r="AD5" s="233">
        <v>5</v>
      </c>
      <c r="AE5" s="233">
        <v>14</v>
      </c>
      <c r="AF5" s="233">
        <v>13</v>
      </c>
      <c r="AG5" s="233">
        <v>12</v>
      </c>
      <c r="AH5" s="233">
        <v>15</v>
      </c>
      <c r="AI5" s="233">
        <v>14</v>
      </c>
      <c r="AJ5" s="233">
        <v>15</v>
      </c>
      <c r="AK5" s="233">
        <v>13</v>
      </c>
      <c r="AL5" s="233">
        <v>14</v>
      </c>
      <c r="AM5" s="68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</row>
    <row r="6" spans="1:58" ht="18.899999999999999" customHeight="1">
      <c r="A6" s="68"/>
      <c r="B6" s="229">
        <v>2</v>
      </c>
      <c r="C6" s="230" t="s">
        <v>43</v>
      </c>
      <c r="D6" s="231">
        <v>331</v>
      </c>
      <c r="E6" s="232">
        <v>6</v>
      </c>
      <c r="F6" s="233">
        <v>13</v>
      </c>
      <c r="G6" s="233">
        <v>15</v>
      </c>
      <c r="H6" s="233">
        <v>15</v>
      </c>
      <c r="I6" s="233">
        <v>15</v>
      </c>
      <c r="J6" s="233">
        <v>13</v>
      </c>
      <c r="K6" s="233">
        <v>15</v>
      </c>
      <c r="L6" s="233">
        <v>13</v>
      </c>
      <c r="M6" s="233">
        <v>14</v>
      </c>
      <c r="N6" s="233">
        <v>13</v>
      </c>
      <c r="O6" s="233">
        <v>0</v>
      </c>
      <c r="P6" s="233">
        <v>0</v>
      </c>
      <c r="Q6" s="233">
        <v>0</v>
      </c>
      <c r="R6" s="233">
        <v>0</v>
      </c>
      <c r="S6" s="233">
        <v>0</v>
      </c>
      <c r="T6" s="233">
        <v>0</v>
      </c>
      <c r="U6" s="233">
        <v>15</v>
      </c>
      <c r="V6" s="233">
        <v>14</v>
      </c>
      <c r="W6" s="233">
        <v>6</v>
      </c>
      <c r="X6" s="233">
        <v>13</v>
      </c>
      <c r="Y6" s="233">
        <v>12</v>
      </c>
      <c r="Z6" s="233">
        <v>14</v>
      </c>
      <c r="AA6" s="233">
        <v>12</v>
      </c>
      <c r="AB6" s="233">
        <v>13</v>
      </c>
      <c r="AC6" s="233">
        <v>14</v>
      </c>
      <c r="AD6" s="233">
        <v>14</v>
      </c>
      <c r="AE6" s="233">
        <v>14</v>
      </c>
      <c r="AF6" s="233">
        <v>14</v>
      </c>
      <c r="AG6" s="233">
        <v>15</v>
      </c>
      <c r="AH6" s="233">
        <v>7</v>
      </c>
      <c r="AI6" s="233">
        <v>13</v>
      </c>
      <c r="AJ6" s="233">
        <v>8</v>
      </c>
      <c r="AK6" s="233">
        <v>13</v>
      </c>
      <c r="AL6" s="233">
        <v>7</v>
      </c>
      <c r="AM6" s="68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</row>
    <row r="7" spans="1:58" ht="18.899999999999999" customHeight="1">
      <c r="A7" s="68"/>
      <c r="B7" s="229">
        <v>3</v>
      </c>
      <c r="C7" s="230" t="s">
        <v>70</v>
      </c>
      <c r="D7" s="231">
        <v>329</v>
      </c>
      <c r="E7" s="232">
        <v>2</v>
      </c>
      <c r="F7" s="233">
        <v>12</v>
      </c>
      <c r="G7" s="233">
        <v>14</v>
      </c>
      <c r="H7" s="233">
        <v>14</v>
      </c>
      <c r="I7" s="233">
        <v>14</v>
      </c>
      <c r="J7" s="233">
        <v>13</v>
      </c>
      <c r="K7" s="233">
        <v>14</v>
      </c>
      <c r="L7" s="233">
        <v>0</v>
      </c>
      <c r="M7" s="233">
        <v>12</v>
      </c>
      <c r="N7" s="233">
        <v>5</v>
      </c>
      <c r="O7" s="233">
        <v>5</v>
      </c>
      <c r="P7" s="233">
        <v>11</v>
      </c>
      <c r="Q7" s="233">
        <v>12</v>
      </c>
      <c r="R7" s="233">
        <v>12</v>
      </c>
      <c r="S7" s="233">
        <v>15</v>
      </c>
      <c r="T7" s="233">
        <v>14</v>
      </c>
      <c r="U7" s="233">
        <v>13</v>
      </c>
      <c r="V7" s="233">
        <v>14</v>
      </c>
      <c r="W7" s="233">
        <v>8</v>
      </c>
      <c r="X7" s="233">
        <v>13</v>
      </c>
      <c r="Y7" s="233">
        <v>14</v>
      </c>
      <c r="Z7" s="233">
        <v>13</v>
      </c>
      <c r="AA7" s="233">
        <v>13</v>
      </c>
      <c r="AB7" s="233">
        <v>13</v>
      </c>
      <c r="AC7" s="233">
        <v>13</v>
      </c>
      <c r="AD7" s="233">
        <v>8</v>
      </c>
      <c r="AE7" s="233">
        <v>7</v>
      </c>
      <c r="AF7" s="233">
        <v>7</v>
      </c>
      <c r="AG7" s="233">
        <v>14</v>
      </c>
      <c r="AH7" s="233">
        <v>6</v>
      </c>
      <c r="AI7" s="233">
        <v>14</v>
      </c>
      <c r="AJ7" s="233">
        <v>14</v>
      </c>
      <c r="AK7" s="233">
        <v>12</v>
      </c>
      <c r="AL7" s="233">
        <v>12</v>
      </c>
      <c r="AM7" s="68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</row>
    <row r="8" spans="1:58" ht="18.899999999999999" customHeight="1">
      <c r="A8" s="68"/>
      <c r="B8" s="229">
        <v>4</v>
      </c>
      <c r="C8" s="230" t="s">
        <v>24</v>
      </c>
      <c r="D8" s="231">
        <v>307</v>
      </c>
      <c r="E8" s="232">
        <v>2</v>
      </c>
      <c r="F8" s="233">
        <v>12</v>
      </c>
      <c r="G8" s="233">
        <v>7</v>
      </c>
      <c r="H8" s="233">
        <v>15</v>
      </c>
      <c r="I8" s="233">
        <v>8</v>
      </c>
      <c r="J8" s="233">
        <v>0</v>
      </c>
      <c r="K8" s="233">
        <v>0</v>
      </c>
      <c r="L8" s="233">
        <v>12</v>
      </c>
      <c r="M8" s="233">
        <v>12</v>
      </c>
      <c r="N8" s="233">
        <v>6</v>
      </c>
      <c r="O8" s="233">
        <v>11</v>
      </c>
      <c r="P8" s="233">
        <v>12</v>
      </c>
      <c r="Q8" s="233">
        <v>6</v>
      </c>
      <c r="R8" s="233">
        <v>14</v>
      </c>
      <c r="S8" s="233">
        <v>13</v>
      </c>
      <c r="T8" s="233">
        <v>13</v>
      </c>
      <c r="U8" s="233">
        <v>13</v>
      </c>
      <c r="V8" s="233">
        <v>12</v>
      </c>
      <c r="W8" s="233">
        <v>14</v>
      </c>
      <c r="X8" s="233">
        <v>11</v>
      </c>
      <c r="Y8" s="233">
        <v>14</v>
      </c>
      <c r="Z8" s="233">
        <v>14</v>
      </c>
      <c r="AA8" s="233">
        <v>14</v>
      </c>
      <c r="AB8" s="233">
        <v>13</v>
      </c>
      <c r="AC8" s="233">
        <v>7</v>
      </c>
      <c r="AD8" s="233">
        <v>13</v>
      </c>
      <c r="AE8" s="233">
        <v>6</v>
      </c>
      <c r="AF8" s="233">
        <v>4</v>
      </c>
      <c r="AG8" s="233">
        <v>13</v>
      </c>
      <c r="AH8" s="233">
        <v>7</v>
      </c>
      <c r="AI8" s="233">
        <v>14</v>
      </c>
      <c r="AJ8" s="233">
        <v>5</v>
      </c>
      <c r="AK8" s="233">
        <v>13</v>
      </c>
      <c r="AL8" s="233">
        <v>13</v>
      </c>
      <c r="AM8" s="68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</row>
    <row r="9" spans="1:58" ht="18.899999999999999" customHeight="1">
      <c r="A9" s="68"/>
      <c r="B9" s="229">
        <v>5</v>
      </c>
      <c r="C9" s="230" t="s">
        <v>33</v>
      </c>
      <c r="D9" s="231">
        <v>307</v>
      </c>
      <c r="E9" s="232"/>
      <c r="F9" s="233">
        <v>6</v>
      </c>
      <c r="G9" s="233">
        <v>14</v>
      </c>
      <c r="H9" s="233">
        <v>13</v>
      </c>
      <c r="I9" s="233">
        <v>13</v>
      </c>
      <c r="J9" s="233">
        <v>6</v>
      </c>
      <c r="K9" s="233">
        <v>14</v>
      </c>
      <c r="L9" s="233">
        <v>13</v>
      </c>
      <c r="M9" s="233">
        <v>13</v>
      </c>
      <c r="N9" s="233">
        <v>14</v>
      </c>
      <c r="O9" s="233">
        <v>7</v>
      </c>
      <c r="P9" s="233">
        <v>14</v>
      </c>
      <c r="Q9" s="233">
        <v>7</v>
      </c>
      <c r="R9" s="233">
        <v>6</v>
      </c>
      <c r="S9" s="233">
        <v>14</v>
      </c>
      <c r="T9" s="233">
        <v>7</v>
      </c>
      <c r="U9" s="233">
        <v>14</v>
      </c>
      <c r="V9" s="233">
        <v>5</v>
      </c>
      <c r="W9" s="233">
        <v>7</v>
      </c>
      <c r="X9" s="233">
        <v>7</v>
      </c>
      <c r="Y9" s="233">
        <v>11</v>
      </c>
      <c r="Z9" s="233">
        <v>14</v>
      </c>
      <c r="AA9" s="233">
        <v>7</v>
      </c>
      <c r="AB9" s="233">
        <v>7</v>
      </c>
      <c r="AC9" s="233">
        <v>14</v>
      </c>
      <c r="AD9" s="233">
        <v>8</v>
      </c>
      <c r="AE9" s="233">
        <v>14</v>
      </c>
      <c r="AF9" s="233">
        <v>13</v>
      </c>
      <c r="AG9" s="233">
        <v>7</v>
      </c>
      <c r="AH9" s="233">
        <v>13</v>
      </c>
      <c r="AI9" s="233">
        <v>15</v>
      </c>
      <c r="AJ9" s="233">
        <v>14</v>
      </c>
      <c r="AK9" s="233">
        <v>13</v>
      </c>
      <c r="AL9" s="233">
        <v>14</v>
      </c>
      <c r="AM9" s="68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</row>
    <row r="10" spans="1:58" ht="18.899999999999999" customHeight="1">
      <c r="A10" s="68"/>
      <c r="B10" s="229">
        <v>6</v>
      </c>
      <c r="C10" s="230" t="s">
        <v>23</v>
      </c>
      <c r="D10" s="231">
        <v>285</v>
      </c>
      <c r="E10" s="232">
        <v>2</v>
      </c>
      <c r="F10" s="233">
        <v>6</v>
      </c>
      <c r="G10" s="233">
        <v>13</v>
      </c>
      <c r="H10" s="233">
        <v>7</v>
      </c>
      <c r="I10" s="233">
        <v>7</v>
      </c>
      <c r="J10" s="233">
        <v>0</v>
      </c>
      <c r="K10" s="233">
        <v>0</v>
      </c>
      <c r="L10" s="233">
        <v>13</v>
      </c>
      <c r="M10" s="233">
        <v>5</v>
      </c>
      <c r="N10" s="233">
        <v>7</v>
      </c>
      <c r="O10" s="233">
        <v>12</v>
      </c>
      <c r="P10" s="233">
        <v>13</v>
      </c>
      <c r="Q10" s="233">
        <v>13</v>
      </c>
      <c r="R10" s="233">
        <v>14</v>
      </c>
      <c r="S10" s="233">
        <v>3</v>
      </c>
      <c r="T10" s="233">
        <v>13</v>
      </c>
      <c r="U10" s="233">
        <v>14</v>
      </c>
      <c r="V10" s="233">
        <v>13</v>
      </c>
      <c r="W10" s="233">
        <v>12</v>
      </c>
      <c r="X10" s="233">
        <v>14</v>
      </c>
      <c r="Y10" s="233">
        <v>14</v>
      </c>
      <c r="Z10" s="233">
        <v>7</v>
      </c>
      <c r="AA10" s="233">
        <v>6</v>
      </c>
      <c r="AB10" s="233">
        <v>13</v>
      </c>
      <c r="AC10" s="233">
        <v>13</v>
      </c>
      <c r="AD10" s="233">
        <v>13</v>
      </c>
      <c r="AE10" s="233">
        <v>13</v>
      </c>
      <c r="AF10" s="233">
        <v>5</v>
      </c>
      <c r="AG10" s="233">
        <v>11</v>
      </c>
      <c r="AH10" s="233">
        <v>8</v>
      </c>
      <c r="AI10" s="233">
        <v>5</v>
      </c>
      <c r="AJ10" s="233">
        <v>13</v>
      </c>
      <c r="AK10" s="233">
        <v>7</v>
      </c>
      <c r="AL10" s="233">
        <v>8</v>
      </c>
      <c r="AM10" s="68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</row>
    <row r="11" spans="1:58" ht="18.899999999999999" customHeight="1">
      <c r="A11" s="68"/>
      <c r="B11" s="229">
        <v>7</v>
      </c>
      <c r="C11" s="230" t="s">
        <v>22</v>
      </c>
      <c r="D11" s="231">
        <v>241</v>
      </c>
      <c r="E11" s="232">
        <v>2</v>
      </c>
      <c r="F11" s="233">
        <v>5</v>
      </c>
      <c r="G11" s="233">
        <v>7</v>
      </c>
      <c r="H11" s="233">
        <v>10</v>
      </c>
      <c r="I11" s="233">
        <v>6</v>
      </c>
      <c r="J11" s="233">
        <v>11</v>
      </c>
      <c r="K11" s="233">
        <v>6</v>
      </c>
      <c r="L11" s="233">
        <v>6</v>
      </c>
      <c r="M11" s="233">
        <v>5</v>
      </c>
      <c r="N11" s="233">
        <v>5</v>
      </c>
      <c r="O11" s="233">
        <v>7</v>
      </c>
      <c r="P11" s="233">
        <v>6</v>
      </c>
      <c r="Q11" s="233">
        <v>6</v>
      </c>
      <c r="R11" s="233">
        <v>6</v>
      </c>
      <c r="S11" s="233">
        <v>12</v>
      </c>
      <c r="T11" s="233">
        <v>13</v>
      </c>
      <c r="U11" s="233">
        <v>11</v>
      </c>
      <c r="V11" s="233">
        <v>5</v>
      </c>
      <c r="W11" s="233">
        <v>13</v>
      </c>
      <c r="X11" s="233">
        <v>14</v>
      </c>
      <c r="Y11" s="233">
        <v>7</v>
      </c>
      <c r="Z11" s="233">
        <v>10</v>
      </c>
      <c r="AA11" s="233">
        <v>5</v>
      </c>
      <c r="AB11" s="233">
        <v>7</v>
      </c>
      <c r="AC11" s="233">
        <v>11</v>
      </c>
      <c r="AD11" s="233">
        <v>10</v>
      </c>
      <c r="AE11" s="233">
        <v>3</v>
      </c>
      <c r="AF11" s="233">
        <v>14</v>
      </c>
      <c r="AG11" s="233">
        <v>8</v>
      </c>
      <c r="AH11" s="233">
        <v>14</v>
      </c>
      <c r="AI11" s="233">
        <v>13</v>
      </c>
      <c r="AJ11" s="233">
        <v>13</v>
      </c>
      <c r="AK11" s="233">
        <v>0</v>
      </c>
      <c r="AL11" s="233">
        <v>0</v>
      </c>
      <c r="AM11" s="68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</row>
    <row r="12" spans="1:58" ht="18.899999999999999" customHeight="1">
      <c r="A12" s="68"/>
      <c r="B12" s="229">
        <v>8</v>
      </c>
      <c r="C12" s="230" t="s">
        <v>25</v>
      </c>
      <c r="D12" s="231">
        <v>234</v>
      </c>
      <c r="E12" s="232"/>
      <c r="F12" s="233">
        <v>6</v>
      </c>
      <c r="G12" s="233">
        <v>14</v>
      </c>
      <c r="H12" s="233">
        <v>3</v>
      </c>
      <c r="I12" s="233">
        <v>12</v>
      </c>
      <c r="J12" s="233">
        <v>5</v>
      </c>
      <c r="K12" s="233">
        <v>7</v>
      </c>
      <c r="L12" s="233">
        <v>11</v>
      </c>
      <c r="M12" s="233">
        <v>8</v>
      </c>
      <c r="N12" s="233">
        <v>6</v>
      </c>
      <c r="O12" s="233">
        <v>4</v>
      </c>
      <c r="P12" s="233">
        <v>13</v>
      </c>
      <c r="Q12" s="233">
        <v>6</v>
      </c>
      <c r="R12" s="233">
        <v>6</v>
      </c>
      <c r="S12" s="233">
        <v>13</v>
      </c>
      <c r="T12" s="233">
        <v>11</v>
      </c>
      <c r="U12" s="233">
        <v>6</v>
      </c>
      <c r="V12" s="233">
        <v>10</v>
      </c>
      <c r="W12" s="233">
        <v>7</v>
      </c>
      <c r="X12" s="233">
        <v>13</v>
      </c>
      <c r="Y12" s="233">
        <v>5</v>
      </c>
      <c r="Z12" s="233">
        <v>4</v>
      </c>
      <c r="AA12" s="233">
        <v>8</v>
      </c>
      <c r="AB12" s="233">
        <v>13</v>
      </c>
      <c r="AC12" s="233">
        <v>6</v>
      </c>
      <c r="AD12" s="233">
        <v>12</v>
      </c>
      <c r="AE12" s="233">
        <v>6</v>
      </c>
      <c r="AF12" s="233">
        <v>7</v>
      </c>
      <c r="AG12" s="233">
        <v>6</v>
      </c>
      <c r="AH12" s="233">
        <v>4</v>
      </c>
      <c r="AI12" s="233">
        <v>7</v>
      </c>
      <c r="AJ12" s="233">
        <v>12</v>
      </c>
      <c r="AK12" s="233">
        <v>14</v>
      </c>
      <c r="AL12" s="233">
        <v>5</v>
      </c>
      <c r="AM12" s="6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</row>
    <row r="13" spans="1:58" ht="18.899999999999999" customHeight="1">
      <c r="A13" s="68"/>
      <c r="B13" s="229">
        <v>9</v>
      </c>
      <c r="C13" s="230" t="s">
        <v>44</v>
      </c>
      <c r="D13" s="231">
        <v>208</v>
      </c>
      <c r="E13" s="232">
        <v>8</v>
      </c>
      <c r="F13" s="233">
        <v>5</v>
      </c>
      <c r="G13" s="233">
        <v>11</v>
      </c>
      <c r="H13" s="233">
        <v>3</v>
      </c>
      <c r="I13" s="233">
        <v>10</v>
      </c>
      <c r="J13" s="233">
        <v>0</v>
      </c>
      <c r="K13" s="233">
        <v>0</v>
      </c>
      <c r="L13" s="233">
        <v>4</v>
      </c>
      <c r="M13" s="233">
        <v>4</v>
      </c>
      <c r="N13" s="233">
        <v>12</v>
      </c>
      <c r="O13" s="233">
        <v>5</v>
      </c>
      <c r="P13" s="233">
        <v>12</v>
      </c>
      <c r="Q13" s="233">
        <v>0</v>
      </c>
      <c r="R13" s="233">
        <v>0</v>
      </c>
      <c r="S13" s="233">
        <v>0</v>
      </c>
      <c r="T13" s="233">
        <v>0</v>
      </c>
      <c r="U13" s="233">
        <v>11</v>
      </c>
      <c r="V13" s="233">
        <v>5</v>
      </c>
      <c r="W13" s="233">
        <v>6</v>
      </c>
      <c r="X13" s="233">
        <v>10</v>
      </c>
      <c r="Y13" s="233">
        <v>4</v>
      </c>
      <c r="Z13" s="233">
        <v>12</v>
      </c>
      <c r="AA13" s="233">
        <v>10</v>
      </c>
      <c r="AB13" s="233">
        <v>11</v>
      </c>
      <c r="AC13" s="233">
        <v>12</v>
      </c>
      <c r="AD13" s="233">
        <v>12</v>
      </c>
      <c r="AE13" s="233">
        <v>0</v>
      </c>
      <c r="AF13" s="233">
        <v>0</v>
      </c>
      <c r="AG13" s="233">
        <v>12</v>
      </c>
      <c r="AH13" s="233">
        <v>13</v>
      </c>
      <c r="AI13" s="233">
        <v>5</v>
      </c>
      <c r="AJ13" s="233">
        <v>11</v>
      </c>
      <c r="AK13" s="233">
        <v>4</v>
      </c>
      <c r="AL13" s="233">
        <v>4</v>
      </c>
      <c r="AM13" s="6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</row>
    <row r="14" spans="1:58" ht="18.899999999999999" customHeight="1">
      <c r="A14" s="68"/>
      <c r="B14" s="163"/>
      <c r="C14" s="226" t="s">
        <v>61</v>
      </c>
      <c r="D14" s="231"/>
      <c r="E14" s="232"/>
      <c r="F14" s="373">
        <v>45540</v>
      </c>
      <c r="G14" s="373"/>
      <c r="H14" s="373">
        <v>45554</v>
      </c>
      <c r="I14" s="373"/>
      <c r="J14" s="373">
        <v>45568</v>
      </c>
      <c r="K14" s="373"/>
      <c r="L14" s="248">
        <v>45582</v>
      </c>
      <c r="M14" s="373">
        <v>45596</v>
      </c>
      <c r="N14" s="373"/>
      <c r="O14" s="373">
        <v>45610</v>
      </c>
      <c r="P14" s="373"/>
      <c r="Q14" s="373">
        <v>45624</v>
      </c>
      <c r="R14" s="373"/>
      <c r="S14" s="373">
        <v>45638</v>
      </c>
      <c r="T14" s="373"/>
      <c r="U14" s="373">
        <v>45659</v>
      </c>
      <c r="V14" s="373"/>
      <c r="W14" s="373">
        <v>45673</v>
      </c>
      <c r="X14" s="373"/>
      <c r="Y14" s="373">
        <v>45687</v>
      </c>
      <c r="Z14" s="373"/>
      <c r="AA14" s="373">
        <v>45701</v>
      </c>
      <c r="AB14" s="373"/>
      <c r="AC14" s="373">
        <v>45714</v>
      </c>
      <c r="AD14" s="373"/>
      <c r="AE14" s="373">
        <v>45729</v>
      </c>
      <c r="AF14" s="373"/>
      <c r="AG14" s="373">
        <v>45743</v>
      </c>
      <c r="AH14" s="373"/>
      <c r="AI14" s="373">
        <v>45757</v>
      </c>
      <c r="AJ14" s="373"/>
      <c r="AK14" s="373">
        <v>45771</v>
      </c>
      <c r="AL14" s="373"/>
      <c r="AM14" s="6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</row>
    <row r="15" spans="1:58" ht="18.899999999999999" customHeight="1">
      <c r="A15" s="68"/>
      <c r="B15" s="229">
        <v>1</v>
      </c>
      <c r="C15" s="230" t="s">
        <v>53</v>
      </c>
      <c r="D15" s="231">
        <v>316</v>
      </c>
      <c r="E15" s="232"/>
      <c r="F15" s="233">
        <v>12</v>
      </c>
      <c r="G15" s="233">
        <v>13</v>
      </c>
      <c r="H15" s="233">
        <v>12</v>
      </c>
      <c r="I15" s="233">
        <v>12</v>
      </c>
      <c r="J15" s="233">
        <v>13</v>
      </c>
      <c r="K15" s="233">
        <v>12</v>
      </c>
      <c r="L15" s="233">
        <v>3</v>
      </c>
      <c r="M15" s="233">
        <v>11</v>
      </c>
      <c r="N15" s="233">
        <v>6</v>
      </c>
      <c r="O15" s="233">
        <v>11</v>
      </c>
      <c r="P15" s="233">
        <v>13</v>
      </c>
      <c r="Q15" s="233">
        <v>6</v>
      </c>
      <c r="R15" s="233">
        <v>14</v>
      </c>
      <c r="S15" s="233">
        <v>11</v>
      </c>
      <c r="T15" s="233">
        <v>13</v>
      </c>
      <c r="U15" s="233">
        <v>6</v>
      </c>
      <c r="V15" s="233">
        <v>14</v>
      </c>
      <c r="W15" s="233">
        <v>6</v>
      </c>
      <c r="X15" s="233">
        <v>13</v>
      </c>
      <c r="Y15" s="233">
        <v>6</v>
      </c>
      <c r="Z15" s="233">
        <v>8</v>
      </c>
      <c r="AA15" s="233">
        <v>12</v>
      </c>
      <c r="AB15" s="233">
        <v>11</v>
      </c>
      <c r="AC15" s="233">
        <v>13</v>
      </c>
      <c r="AD15" s="233">
        <v>14</v>
      </c>
      <c r="AE15" s="233">
        <v>6</v>
      </c>
      <c r="AF15" s="233">
        <v>15</v>
      </c>
      <c r="AG15" s="233">
        <v>14</v>
      </c>
      <c r="AH15" s="233">
        <v>13</v>
      </c>
      <c r="AI15" s="233">
        <v>15</v>
      </c>
      <c r="AJ15" s="233">
        <v>13</v>
      </c>
      <c r="AK15" s="233">
        <v>7</v>
      </c>
      <c r="AL15" s="233">
        <v>14</v>
      </c>
      <c r="AM15" s="6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</row>
    <row r="16" spans="1:58" ht="18.899999999999999" customHeight="1">
      <c r="A16" s="68"/>
      <c r="B16" s="229">
        <v>2</v>
      </c>
      <c r="C16" s="230" t="s">
        <v>84</v>
      </c>
      <c r="D16" s="231">
        <v>313</v>
      </c>
      <c r="E16" s="232"/>
      <c r="F16" s="233">
        <v>3</v>
      </c>
      <c r="G16" s="233">
        <v>11</v>
      </c>
      <c r="H16" s="233">
        <v>5</v>
      </c>
      <c r="I16" s="233">
        <v>8</v>
      </c>
      <c r="J16" s="233">
        <v>9</v>
      </c>
      <c r="K16" s="233">
        <v>11</v>
      </c>
      <c r="L16" s="233">
        <v>4</v>
      </c>
      <c r="M16" s="233">
        <v>3</v>
      </c>
      <c r="N16" s="233">
        <v>11</v>
      </c>
      <c r="O16" s="233">
        <v>10</v>
      </c>
      <c r="P16" s="233">
        <v>13</v>
      </c>
      <c r="Q16" s="233">
        <v>12</v>
      </c>
      <c r="R16" s="233">
        <v>13</v>
      </c>
      <c r="S16" s="233">
        <v>11</v>
      </c>
      <c r="T16" s="233">
        <v>14</v>
      </c>
      <c r="U16" s="233">
        <v>5</v>
      </c>
      <c r="V16" s="233">
        <v>13</v>
      </c>
      <c r="W16" s="233">
        <v>15</v>
      </c>
      <c r="X16" s="233">
        <v>12</v>
      </c>
      <c r="Y16" s="233">
        <v>14</v>
      </c>
      <c r="Z16" s="233">
        <v>12</v>
      </c>
      <c r="AA16" s="233">
        <v>10</v>
      </c>
      <c r="AB16" s="233">
        <v>12</v>
      </c>
      <c r="AC16" s="233">
        <v>13</v>
      </c>
      <c r="AD16" s="233">
        <v>14</v>
      </c>
      <c r="AE16" s="233">
        <v>14</v>
      </c>
      <c r="AF16" s="233">
        <v>14</v>
      </c>
      <c r="AG16" s="233">
        <v>9</v>
      </c>
      <c r="AH16" s="233">
        <v>13</v>
      </c>
      <c r="AI16" s="233">
        <v>12</v>
      </c>
      <c r="AJ16" s="233">
        <v>13</v>
      </c>
      <c r="AK16" s="233">
        <v>13</v>
      </c>
      <c r="AL16" s="233">
        <v>13</v>
      </c>
      <c r="AM16" s="6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</row>
    <row r="17" spans="1:58" ht="18.899999999999999" customHeight="1">
      <c r="A17" s="68"/>
      <c r="B17" s="229">
        <v>3</v>
      </c>
      <c r="C17" s="230" t="s">
        <v>27</v>
      </c>
      <c r="D17" s="231">
        <v>301</v>
      </c>
      <c r="E17" s="232">
        <v>4</v>
      </c>
      <c r="F17" s="233">
        <v>13</v>
      </c>
      <c r="G17" s="233">
        <v>11</v>
      </c>
      <c r="H17" s="233">
        <v>13</v>
      </c>
      <c r="I17" s="233">
        <v>12</v>
      </c>
      <c r="J17" s="233">
        <v>12</v>
      </c>
      <c r="K17" s="233">
        <v>13</v>
      </c>
      <c r="L17" s="233">
        <v>13</v>
      </c>
      <c r="M17" s="233">
        <v>13</v>
      </c>
      <c r="N17" s="233">
        <v>5</v>
      </c>
      <c r="O17" s="233">
        <v>5</v>
      </c>
      <c r="P17" s="233">
        <v>6</v>
      </c>
      <c r="Q17" s="233">
        <v>12</v>
      </c>
      <c r="R17" s="233">
        <v>5</v>
      </c>
      <c r="S17" s="233">
        <v>13</v>
      </c>
      <c r="T17" s="233">
        <v>12</v>
      </c>
      <c r="U17" s="233">
        <v>11</v>
      </c>
      <c r="V17" s="233">
        <v>13</v>
      </c>
      <c r="W17" s="233">
        <v>0</v>
      </c>
      <c r="X17" s="233">
        <v>0</v>
      </c>
      <c r="Y17" s="233">
        <v>13</v>
      </c>
      <c r="Z17" s="233">
        <v>6</v>
      </c>
      <c r="AA17" s="233">
        <v>12</v>
      </c>
      <c r="AB17" s="233">
        <v>12</v>
      </c>
      <c r="AC17" s="233">
        <v>15</v>
      </c>
      <c r="AD17" s="233">
        <v>13</v>
      </c>
      <c r="AE17" s="233">
        <v>12</v>
      </c>
      <c r="AF17" s="233">
        <v>11</v>
      </c>
      <c r="AG17" s="233">
        <v>13</v>
      </c>
      <c r="AH17" s="233">
        <v>13</v>
      </c>
      <c r="AI17" s="233">
        <v>8</v>
      </c>
      <c r="AJ17" s="233">
        <v>12</v>
      </c>
      <c r="AK17" s="233">
        <v>0</v>
      </c>
      <c r="AL17" s="233">
        <v>0</v>
      </c>
      <c r="AM17" s="6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</row>
    <row r="18" spans="1:58" ht="18.899999999999999" customHeight="1">
      <c r="A18" s="68"/>
      <c r="B18" s="229">
        <v>4</v>
      </c>
      <c r="C18" s="230" t="s">
        <v>83</v>
      </c>
      <c r="D18" s="231">
        <v>293</v>
      </c>
      <c r="E18" s="232">
        <v>8</v>
      </c>
      <c r="F18" s="233">
        <v>6</v>
      </c>
      <c r="G18" s="233">
        <v>7</v>
      </c>
      <c r="H18" s="233">
        <v>7</v>
      </c>
      <c r="I18" s="233">
        <v>12</v>
      </c>
      <c r="J18" s="233">
        <v>11</v>
      </c>
      <c r="K18" s="233">
        <v>12</v>
      </c>
      <c r="L18" s="233">
        <v>12</v>
      </c>
      <c r="M18" s="233">
        <v>14</v>
      </c>
      <c r="N18" s="233">
        <v>13</v>
      </c>
      <c r="O18" s="233">
        <v>7</v>
      </c>
      <c r="P18" s="233">
        <v>13</v>
      </c>
      <c r="Q18" s="233">
        <v>14</v>
      </c>
      <c r="R18" s="233">
        <v>14</v>
      </c>
      <c r="S18" s="233">
        <v>6</v>
      </c>
      <c r="T18" s="233">
        <v>12</v>
      </c>
      <c r="U18" s="233">
        <v>12</v>
      </c>
      <c r="V18" s="233">
        <v>14</v>
      </c>
      <c r="W18" s="233">
        <v>13</v>
      </c>
      <c r="X18" s="233">
        <v>14</v>
      </c>
      <c r="Y18" s="233">
        <v>13</v>
      </c>
      <c r="Z18" s="233">
        <v>10</v>
      </c>
      <c r="AA18" s="233">
        <v>0</v>
      </c>
      <c r="AB18" s="233">
        <v>0</v>
      </c>
      <c r="AC18" s="233">
        <v>0</v>
      </c>
      <c r="AD18" s="233">
        <v>0</v>
      </c>
      <c r="AE18" s="233">
        <v>14</v>
      </c>
      <c r="AF18" s="233">
        <v>15</v>
      </c>
      <c r="AG18" s="233">
        <v>0</v>
      </c>
      <c r="AH18" s="233">
        <v>0</v>
      </c>
      <c r="AI18" s="233">
        <v>0</v>
      </c>
      <c r="AJ18" s="233">
        <v>0</v>
      </c>
      <c r="AK18" s="233">
        <v>14</v>
      </c>
      <c r="AL18" s="233">
        <v>14</v>
      </c>
      <c r="AM18" s="6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</row>
    <row r="19" spans="1:58" ht="18.899999999999999" customHeight="1">
      <c r="A19" s="68"/>
      <c r="B19" s="229">
        <v>5</v>
      </c>
      <c r="C19" s="230" t="s">
        <v>71</v>
      </c>
      <c r="D19" s="231">
        <v>283</v>
      </c>
      <c r="E19" s="232">
        <v>4</v>
      </c>
      <c r="F19" s="233">
        <v>5</v>
      </c>
      <c r="G19" s="233">
        <v>6</v>
      </c>
      <c r="H19" s="233">
        <v>6</v>
      </c>
      <c r="I19" s="233">
        <v>12</v>
      </c>
      <c r="J19" s="233">
        <v>3</v>
      </c>
      <c r="K19" s="233">
        <v>3</v>
      </c>
      <c r="L19" s="233">
        <v>5</v>
      </c>
      <c r="M19" s="233">
        <v>13</v>
      </c>
      <c r="N19" s="233">
        <v>13</v>
      </c>
      <c r="O19" s="233">
        <v>11</v>
      </c>
      <c r="P19" s="233">
        <v>12</v>
      </c>
      <c r="Q19" s="233">
        <v>13</v>
      </c>
      <c r="R19" s="233">
        <v>12</v>
      </c>
      <c r="S19" s="233">
        <v>0</v>
      </c>
      <c r="T19" s="233">
        <v>0</v>
      </c>
      <c r="U19" s="233">
        <v>14</v>
      </c>
      <c r="V19" s="233">
        <v>14</v>
      </c>
      <c r="W19" s="233">
        <v>4</v>
      </c>
      <c r="X19" s="233">
        <v>7</v>
      </c>
      <c r="Y19" s="233">
        <v>12</v>
      </c>
      <c r="Z19" s="233">
        <v>13</v>
      </c>
      <c r="AA19" s="233">
        <v>4</v>
      </c>
      <c r="AB19" s="233">
        <v>14</v>
      </c>
      <c r="AC19" s="233">
        <v>0</v>
      </c>
      <c r="AD19" s="233">
        <v>0</v>
      </c>
      <c r="AE19" s="233">
        <v>12</v>
      </c>
      <c r="AF19" s="233">
        <v>12</v>
      </c>
      <c r="AG19" s="233">
        <v>14</v>
      </c>
      <c r="AH19" s="233">
        <v>12</v>
      </c>
      <c r="AI19" s="233">
        <v>13</v>
      </c>
      <c r="AJ19" s="233">
        <v>13</v>
      </c>
      <c r="AK19" s="233">
        <v>12</v>
      </c>
      <c r="AL19" s="233">
        <v>13</v>
      </c>
      <c r="AM19" s="6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</row>
    <row r="20" spans="1:58" ht="18.899999999999999" customHeight="1">
      <c r="A20" s="68"/>
      <c r="B20" s="229">
        <v>6</v>
      </c>
      <c r="C20" s="230" t="s">
        <v>49</v>
      </c>
      <c r="D20" s="231">
        <v>282</v>
      </c>
      <c r="E20" s="232"/>
      <c r="F20" s="233">
        <v>10</v>
      </c>
      <c r="G20" s="233">
        <v>2</v>
      </c>
      <c r="H20" s="233">
        <v>13</v>
      </c>
      <c r="I20" s="233">
        <v>9</v>
      </c>
      <c r="J20" s="233">
        <v>13</v>
      </c>
      <c r="K20" s="233">
        <v>8</v>
      </c>
      <c r="L20" s="233">
        <v>11</v>
      </c>
      <c r="M20" s="233">
        <v>4</v>
      </c>
      <c r="N20" s="233">
        <v>11</v>
      </c>
      <c r="O20" s="233">
        <v>11</v>
      </c>
      <c r="P20" s="233">
        <v>11</v>
      </c>
      <c r="Q20" s="233">
        <v>10</v>
      </c>
      <c r="R20" s="233">
        <v>10</v>
      </c>
      <c r="S20" s="233">
        <v>12</v>
      </c>
      <c r="T20" s="233">
        <v>11</v>
      </c>
      <c r="U20" s="233">
        <v>3</v>
      </c>
      <c r="V20" s="233">
        <v>11</v>
      </c>
      <c r="W20" s="233">
        <v>11</v>
      </c>
      <c r="X20" s="233">
        <v>4</v>
      </c>
      <c r="Y20" s="233">
        <v>11</v>
      </c>
      <c r="Z20" s="233">
        <v>10</v>
      </c>
      <c r="AA20" s="233">
        <v>12</v>
      </c>
      <c r="AB20" s="233">
        <v>3</v>
      </c>
      <c r="AC20" s="233">
        <v>12</v>
      </c>
      <c r="AD20" s="233">
        <v>10</v>
      </c>
      <c r="AE20" s="233">
        <v>9</v>
      </c>
      <c r="AF20" s="233">
        <v>15</v>
      </c>
      <c r="AG20" s="233">
        <v>5</v>
      </c>
      <c r="AH20" s="233">
        <v>13</v>
      </c>
      <c r="AI20" s="233">
        <v>13</v>
      </c>
      <c r="AJ20" s="233">
        <v>11</v>
      </c>
      <c r="AK20" s="233">
        <v>12</v>
      </c>
      <c r="AL20" s="233">
        <v>4</v>
      </c>
      <c r="AM20" s="6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</row>
    <row r="21" spans="1:58" ht="18.899999999999999" customHeight="1">
      <c r="A21" s="68"/>
      <c r="B21" s="229">
        <v>7</v>
      </c>
      <c r="C21" s="230" t="s">
        <v>28</v>
      </c>
      <c r="D21" s="231">
        <v>279</v>
      </c>
      <c r="E21" s="232"/>
      <c r="F21" s="233">
        <v>13</v>
      </c>
      <c r="G21" s="233">
        <v>13</v>
      </c>
      <c r="H21" s="233">
        <v>7</v>
      </c>
      <c r="I21" s="233">
        <v>6</v>
      </c>
      <c r="J21" s="233">
        <v>12</v>
      </c>
      <c r="K21" s="233">
        <v>12</v>
      </c>
      <c r="L21" s="233">
        <v>12</v>
      </c>
      <c r="M21" s="233">
        <v>5</v>
      </c>
      <c r="N21" s="233">
        <v>13</v>
      </c>
      <c r="O21" s="233">
        <v>7</v>
      </c>
      <c r="P21" s="233">
        <v>7</v>
      </c>
      <c r="Q21" s="233">
        <v>13</v>
      </c>
      <c r="R21" s="233">
        <v>4</v>
      </c>
      <c r="S21" s="233">
        <v>4</v>
      </c>
      <c r="T21" s="233">
        <v>5</v>
      </c>
      <c r="U21" s="233">
        <v>13</v>
      </c>
      <c r="V21" s="233">
        <v>11</v>
      </c>
      <c r="W21" s="233">
        <v>7</v>
      </c>
      <c r="X21" s="233">
        <v>15</v>
      </c>
      <c r="Y21" s="233">
        <v>14</v>
      </c>
      <c r="Z21" s="233">
        <v>5</v>
      </c>
      <c r="AA21" s="233">
        <v>7</v>
      </c>
      <c r="AB21" s="233">
        <v>13</v>
      </c>
      <c r="AC21" s="233">
        <v>12</v>
      </c>
      <c r="AD21" s="233">
        <v>13</v>
      </c>
      <c r="AE21" s="233">
        <v>7</v>
      </c>
      <c r="AF21" s="233">
        <v>13</v>
      </c>
      <c r="AG21" s="233">
        <v>6</v>
      </c>
      <c r="AH21" s="233">
        <v>12</v>
      </c>
      <c r="AI21" s="233">
        <v>13</v>
      </c>
      <c r="AJ21" s="233">
        <v>13</v>
      </c>
      <c r="AK21" s="233">
        <v>5</v>
      </c>
      <c r="AL21" s="233">
        <v>7</v>
      </c>
      <c r="AM21" s="6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58" ht="18.899999999999999" customHeight="1">
      <c r="A22" s="68"/>
      <c r="B22" s="229">
        <v>8</v>
      </c>
      <c r="C22" s="230" t="s">
        <v>32</v>
      </c>
      <c r="D22" s="231">
        <v>263</v>
      </c>
      <c r="E22" s="232"/>
      <c r="F22" s="233">
        <v>12</v>
      </c>
      <c r="G22" s="233">
        <v>3</v>
      </c>
      <c r="H22" s="233">
        <v>4</v>
      </c>
      <c r="I22" s="233">
        <v>12</v>
      </c>
      <c r="J22" s="233">
        <v>11</v>
      </c>
      <c r="K22" s="233">
        <v>11</v>
      </c>
      <c r="L22" s="233">
        <v>6</v>
      </c>
      <c r="M22" s="233">
        <v>2</v>
      </c>
      <c r="N22" s="233">
        <v>11</v>
      </c>
      <c r="O22" s="233">
        <v>11</v>
      </c>
      <c r="P22" s="233">
        <v>3</v>
      </c>
      <c r="Q22" s="233">
        <v>11</v>
      </c>
      <c r="R22" s="233">
        <v>10</v>
      </c>
      <c r="S22" s="233">
        <v>12</v>
      </c>
      <c r="T22" s="233">
        <v>4</v>
      </c>
      <c r="U22" s="233">
        <v>11</v>
      </c>
      <c r="V22" s="233">
        <v>11</v>
      </c>
      <c r="W22" s="233">
        <v>5</v>
      </c>
      <c r="X22" s="233">
        <v>3</v>
      </c>
      <c r="Y22" s="233">
        <v>9</v>
      </c>
      <c r="Z22" s="233">
        <v>11</v>
      </c>
      <c r="AA22" s="233">
        <v>9</v>
      </c>
      <c r="AB22" s="233">
        <v>9</v>
      </c>
      <c r="AC22" s="233">
        <v>2</v>
      </c>
      <c r="AD22" s="233">
        <v>10</v>
      </c>
      <c r="AE22" s="233">
        <v>3</v>
      </c>
      <c r="AF22" s="233">
        <v>11</v>
      </c>
      <c r="AG22" s="233">
        <v>9</v>
      </c>
      <c r="AH22" s="233">
        <v>13</v>
      </c>
      <c r="AI22" s="233">
        <v>11</v>
      </c>
      <c r="AJ22" s="233">
        <v>13</v>
      </c>
      <c r="AK22" s="233">
        <v>10</v>
      </c>
      <c r="AL22" s="233">
        <v>14</v>
      </c>
      <c r="AM22" s="6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</row>
    <row r="23" spans="1:58" ht="18.899999999999999" customHeight="1">
      <c r="A23" s="68"/>
      <c r="B23" s="229">
        <v>9</v>
      </c>
      <c r="C23" s="230" t="s">
        <v>12</v>
      </c>
      <c r="D23" s="231">
        <v>255</v>
      </c>
      <c r="E23" s="232">
        <v>2</v>
      </c>
      <c r="F23" s="233">
        <v>11</v>
      </c>
      <c r="G23" s="233">
        <v>11</v>
      </c>
      <c r="H23" s="233">
        <v>4</v>
      </c>
      <c r="I23" s="233">
        <v>5</v>
      </c>
      <c r="J23" s="233">
        <v>13</v>
      </c>
      <c r="K23" s="233">
        <v>6</v>
      </c>
      <c r="L23" s="233">
        <v>14</v>
      </c>
      <c r="M23" s="233">
        <v>12</v>
      </c>
      <c r="N23" s="233">
        <v>12</v>
      </c>
      <c r="O23" s="233">
        <v>12</v>
      </c>
      <c r="P23" s="233">
        <v>13</v>
      </c>
      <c r="Q23" s="233">
        <v>6</v>
      </c>
      <c r="R23" s="233">
        <v>13</v>
      </c>
      <c r="S23" s="233">
        <v>0</v>
      </c>
      <c r="T23" s="233">
        <v>0</v>
      </c>
      <c r="U23" s="233">
        <v>5</v>
      </c>
      <c r="V23" s="233">
        <v>5</v>
      </c>
      <c r="W23" s="233">
        <v>11</v>
      </c>
      <c r="X23" s="233">
        <v>13</v>
      </c>
      <c r="Y23" s="233">
        <v>6</v>
      </c>
      <c r="Z23" s="233">
        <v>13</v>
      </c>
      <c r="AA23" s="233">
        <v>6</v>
      </c>
      <c r="AB23" s="233">
        <v>4</v>
      </c>
      <c r="AC23" s="233">
        <v>4</v>
      </c>
      <c r="AD23" s="233">
        <v>13</v>
      </c>
      <c r="AE23" s="233">
        <v>12</v>
      </c>
      <c r="AF23" s="233">
        <v>12</v>
      </c>
      <c r="AG23" s="233">
        <v>7</v>
      </c>
      <c r="AH23" s="233">
        <v>12</v>
      </c>
      <c r="AI23" s="233">
        <v>12</v>
      </c>
      <c r="AJ23" s="233">
        <v>5</v>
      </c>
      <c r="AK23" s="233">
        <v>5</v>
      </c>
      <c r="AL23" s="233">
        <v>5</v>
      </c>
      <c r="AM23" s="6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</row>
    <row r="24" spans="1:58" ht="18.899999999999999" customHeight="1">
      <c r="A24" s="68"/>
      <c r="B24" s="229">
        <v>10</v>
      </c>
      <c r="C24" s="230" t="s">
        <v>26</v>
      </c>
      <c r="D24" s="231">
        <v>244</v>
      </c>
      <c r="E24" s="232">
        <v>2</v>
      </c>
      <c r="F24" s="233">
        <v>9</v>
      </c>
      <c r="G24" s="233">
        <v>3</v>
      </c>
      <c r="H24" s="233">
        <v>13</v>
      </c>
      <c r="I24" s="233">
        <v>10</v>
      </c>
      <c r="J24" s="233">
        <v>5</v>
      </c>
      <c r="K24" s="233">
        <v>10</v>
      </c>
      <c r="L24" s="233">
        <v>3</v>
      </c>
      <c r="M24" s="233">
        <v>0</v>
      </c>
      <c r="N24" s="233">
        <v>0</v>
      </c>
      <c r="O24" s="233">
        <v>3</v>
      </c>
      <c r="P24" s="233">
        <v>10</v>
      </c>
      <c r="Q24" s="233">
        <v>12</v>
      </c>
      <c r="R24" s="233">
        <v>12</v>
      </c>
      <c r="S24" s="233">
        <v>4</v>
      </c>
      <c r="T24" s="233">
        <v>4</v>
      </c>
      <c r="U24" s="233">
        <v>11</v>
      </c>
      <c r="V24" s="233">
        <v>4</v>
      </c>
      <c r="W24" s="233">
        <v>4</v>
      </c>
      <c r="X24" s="233">
        <v>3</v>
      </c>
      <c r="Y24" s="233">
        <v>2</v>
      </c>
      <c r="Z24" s="233">
        <v>9</v>
      </c>
      <c r="AA24" s="233">
        <v>11</v>
      </c>
      <c r="AB24" s="233">
        <v>11</v>
      </c>
      <c r="AC24" s="233">
        <v>11</v>
      </c>
      <c r="AD24" s="233">
        <v>12</v>
      </c>
      <c r="AE24" s="233">
        <v>11</v>
      </c>
      <c r="AF24" s="233">
        <v>11</v>
      </c>
      <c r="AG24" s="233">
        <v>4</v>
      </c>
      <c r="AH24" s="233">
        <v>10</v>
      </c>
      <c r="AI24" s="233">
        <v>13</v>
      </c>
      <c r="AJ24" s="233">
        <v>12</v>
      </c>
      <c r="AK24" s="233">
        <v>11</v>
      </c>
      <c r="AL24" s="233">
        <v>14</v>
      </c>
      <c r="AM24" s="6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</row>
    <row r="25" spans="1:58" ht="18.899999999999999" customHeight="1">
      <c r="A25" s="68"/>
      <c r="B25" s="229">
        <v>11</v>
      </c>
      <c r="C25" s="230" t="s">
        <v>96</v>
      </c>
      <c r="D25" s="231">
        <v>205</v>
      </c>
      <c r="E25" s="232" t="s">
        <v>91</v>
      </c>
      <c r="F25" s="233">
        <v>0</v>
      </c>
      <c r="G25" s="233">
        <v>0</v>
      </c>
      <c r="H25" s="233">
        <v>0</v>
      </c>
      <c r="I25" s="233">
        <v>0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  <c r="O25" s="233">
        <v>4</v>
      </c>
      <c r="P25" s="233">
        <v>5</v>
      </c>
      <c r="Q25" s="233">
        <v>0</v>
      </c>
      <c r="R25" s="233">
        <v>0</v>
      </c>
      <c r="S25" s="233">
        <v>11</v>
      </c>
      <c r="T25" s="233">
        <v>4</v>
      </c>
      <c r="U25" s="233">
        <v>12</v>
      </c>
      <c r="V25" s="233">
        <v>13</v>
      </c>
      <c r="W25" s="233">
        <v>12</v>
      </c>
      <c r="X25" s="233">
        <v>12</v>
      </c>
      <c r="Y25" s="233">
        <v>12</v>
      </c>
      <c r="Z25" s="233">
        <v>12</v>
      </c>
      <c r="AA25" s="233">
        <v>13</v>
      </c>
      <c r="AB25" s="233">
        <v>14</v>
      </c>
      <c r="AC25" s="233">
        <v>6</v>
      </c>
      <c r="AD25" s="233">
        <v>13</v>
      </c>
      <c r="AE25" s="233">
        <v>13</v>
      </c>
      <c r="AF25" s="233">
        <v>12</v>
      </c>
      <c r="AG25" s="233">
        <v>13</v>
      </c>
      <c r="AH25" s="233">
        <v>13</v>
      </c>
      <c r="AI25" s="233">
        <v>5</v>
      </c>
      <c r="AJ25" s="233">
        <v>6</v>
      </c>
      <c r="AK25" s="233">
        <v>0</v>
      </c>
      <c r="AL25" s="233">
        <v>0</v>
      </c>
      <c r="AM25" s="6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</row>
    <row r="26" spans="1:58" ht="18.899999999999999" customHeight="1">
      <c r="A26" s="68"/>
      <c r="B26" s="229">
        <v>12</v>
      </c>
      <c r="C26" s="230" t="s">
        <v>3</v>
      </c>
      <c r="D26" s="231">
        <v>205</v>
      </c>
      <c r="E26" s="232">
        <v>2</v>
      </c>
      <c r="F26" s="233">
        <v>2</v>
      </c>
      <c r="G26" s="233">
        <v>5</v>
      </c>
      <c r="H26" s="233">
        <v>11</v>
      </c>
      <c r="I26" s="233">
        <v>9</v>
      </c>
      <c r="J26" s="233">
        <v>5</v>
      </c>
      <c r="K26" s="233">
        <v>10</v>
      </c>
      <c r="L26" s="233">
        <v>4</v>
      </c>
      <c r="M26" s="233">
        <v>3</v>
      </c>
      <c r="N26" s="233">
        <v>5</v>
      </c>
      <c r="O26" s="233">
        <v>3</v>
      </c>
      <c r="P26" s="233">
        <v>2</v>
      </c>
      <c r="Q26" s="233">
        <v>4</v>
      </c>
      <c r="R26" s="233">
        <v>4</v>
      </c>
      <c r="S26" s="233">
        <v>11</v>
      </c>
      <c r="T26" s="233">
        <v>11</v>
      </c>
      <c r="U26" s="233">
        <v>2</v>
      </c>
      <c r="V26" s="233">
        <v>3</v>
      </c>
      <c r="W26" s="233">
        <v>4</v>
      </c>
      <c r="X26" s="233">
        <v>11</v>
      </c>
      <c r="Y26" s="233">
        <v>3</v>
      </c>
      <c r="Z26" s="233">
        <v>9</v>
      </c>
      <c r="AA26" s="233">
        <v>12</v>
      </c>
      <c r="AB26" s="233">
        <v>3</v>
      </c>
      <c r="AC26" s="233">
        <v>0</v>
      </c>
      <c r="AD26" s="233">
        <v>0</v>
      </c>
      <c r="AE26" s="233">
        <v>3</v>
      </c>
      <c r="AF26" s="233">
        <v>10</v>
      </c>
      <c r="AG26" s="233">
        <v>10</v>
      </c>
      <c r="AH26" s="233">
        <v>10</v>
      </c>
      <c r="AI26" s="233">
        <v>12</v>
      </c>
      <c r="AJ26" s="233">
        <v>14</v>
      </c>
      <c r="AK26" s="233">
        <v>12</v>
      </c>
      <c r="AL26" s="233">
        <v>13</v>
      </c>
      <c r="AM26" s="6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</row>
    <row r="27" spans="1:58" ht="18.899999999999999" customHeight="1">
      <c r="A27" s="68"/>
      <c r="B27" s="229">
        <v>13</v>
      </c>
      <c r="C27" s="230" t="s">
        <v>4</v>
      </c>
      <c r="D27" s="231">
        <v>188</v>
      </c>
      <c r="E27" s="232"/>
      <c r="F27" s="233">
        <v>3</v>
      </c>
      <c r="G27" s="233">
        <v>10</v>
      </c>
      <c r="H27" s="233">
        <v>4</v>
      </c>
      <c r="I27" s="233">
        <v>10</v>
      </c>
      <c r="J27" s="233">
        <v>5</v>
      </c>
      <c r="K27" s="233">
        <v>10</v>
      </c>
      <c r="L27" s="233">
        <v>3</v>
      </c>
      <c r="M27" s="233">
        <v>4</v>
      </c>
      <c r="N27" s="233">
        <v>10</v>
      </c>
      <c r="O27" s="233">
        <v>2</v>
      </c>
      <c r="P27" s="233">
        <v>5</v>
      </c>
      <c r="Q27" s="233">
        <v>10</v>
      </c>
      <c r="R27" s="233">
        <v>10</v>
      </c>
      <c r="S27" s="233">
        <v>9</v>
      </c>
      <c r="T27" s="233">
        <v>4</v>
      </c>
      <c r="U27" s="233">
        <v>2</v>
      </c>
      <c r="V27" s="233">
        <v>4</v>
      </c>
      <c r="W27" s="233">
        <v>1</v>
      </c>
      <c r="X27" s="233">
        <v>3</v>
      </c>
      <c r="Y27" s="233">
        <v>9</v>
      </c>
      <c r="Z27" s="233">
        <v>11</v>
      </c>
      <c r="AA27" s="233">
        <v>5</v>
      </c>
      <c r="AB27" s="233">
        <v>10</v>
      </c>
      <c r="AC27" s="233">
        <v>2</v>
      </c>
      <c r="AD27" s="233">
        <v>4</v>
      </c>
      <c r="AE27" s="233">
        <v>2</v>
      </c>
      <c r="AF27" s="233">
        <v>9</v>
      </c>
      <c r="AG27" s="233">
        <v>1</v>
      </c>
      <c r="AH27" s="233">
        <v>10</v>
      </c>
      <c r="AI27" s="233">
        <v>9</v>
      </c>
      <c r="AJ27" s="233">
        <v>10</v>
      </c>
      <c r="AK27" s="233">
        <v>10</v>
      </c>
      <c r="AL27" s="233">
        <v>2</v>
      </c>
      <c r="AM27" s="6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</row>
    <row r="28" spans="1:58" ht="18.899999999999999" customHeight="1">
      <c r="A28" s="68"/>
      <c r="B28" s="229">
        <v>14</v>
      </c>
      <c r="C28" s="230" t="s">
        <v>100</v>
      </c>
      <c r="D28" s="231">
        <v>81</v>
      </c>
      <c r="E28" s="232" t="s">
        <v>91</v>
      </c>
      <c r="F28" s="233">
        <v>0</v>
      </c>
      <c r="G28" s="233">
        <v>0</v>
      </c>
      <c r="H28" s="233">
        <v>0</v>
      </c>
      <c r="I28" s="233">
        <v>0</v>
      </c>
      <c r="J28" s="233">
        <v>0</v>
      </c>
      <c r="K28" s="233">
        <v>0</v>
      </c>
      <c r="L28" s="233">
        <v>0</v>
      </c>
      <c r="M28" s="233">
        <v>0</v>
      </c>
      <c r="N28" s="233">
        <v>0</v>
      </c>
      <c r="O28" s="233">
        <v>0</v>
      </c>
      <c r="P28" s="233">
        <v>0</v>
      </c>
      <c r="Q28" s="233">
        <v>0</v>
      </c>
      <c r="R28" s="233">
        <v>0</v>
      </c>
      <c r="S28" s="233">
        <v>0</v>
      </c>
      <c r="T28" s="233">
        <v>0</v>
      </c>
      <c r="U28" s="233">
        <v>0</v>
      </c>
      <c r="V28" s="233">
        <v>0</v>
      </c>
      <c r="W28" s="233">
        <v>0</v>
      </c>
      <c r="X28" s="233">
        <v>0</v>
      </c>
      <c r="Y28" s="233">
        <v>0</v>
      </c>
      <c r="Z28" s="233">
        <v>0</v>
      </c>
      <c r="AA28" s="233">
        <v>11</v>
      </c>
      <c r="AB28" s="233">
        <v>4</v>
      </c>
      <c r="AC28" s="233">
        <v>0</v>
      </c>
      <c r="AD28" s="233">
        <v>0</v>
      </c>
      <c r="AE28" s="233">
        <v>4</v>
      </c>
      <c r="AF28" s="233">
        <v>6</v>
      </c>
      <c r="AG28" s="233">
        <v>12</v>
      </c>
      <c r="AH28" s="233">
        <v>12</v>
      </c>
      <c r="AI28" s="233">
        <v>12</v>
      </c>
      <c r="AJ28" s="233">
        <v>12</v>
      </c>
      <c r="AK28" s="233">
        <v>3</v>
      </c>
      <c r="AL28" s="233">
        <v>5</v>
      </c>
      <c r="AM28" s="68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18.899999999999999" customHeight="1">
      <c r="A29" s="68"/>
      <c r="B29" s="229">
        <v>15</v>
      </c>
      <c r="C29" s="230" t="s">
        <v>101</v>
      </c>
      <c r="D29" s="231">
        <v>8</v>
      </c>
      <c r="E29" s="232" t="s">
        <v>91</v>
      </c>
      <c r="F29" s="233">
        <v>4</v>
      </c>
      <c r="G29" s="233">
        <v>0</v>
      </c>
      <c r="H29" s="233">
        <v>0</v>
      </c>
      <c r="I29" s="233">
        <v>0</v>
      </c>
      <c r="J29" s="233">
        <v>0</v>
      </c>
      <c r="K29" s="233">
        <v>0</v>
      </c>
      <c r="L29" s="233">
        <v>0</v>
      </c>
      <c r="M29" s="233">
        <v>0</v>
      </c>
      <c r="N29" s="233">
        <v>0</v>
      </c>
      <c r="O29" s="233">
        <v>4</v>
      </c>
      <c r="P29" s="233">
        <v>0</v>
      </c>
      <c r="Q29" s="233">
        <v>0</v>
      </c>
      <c r="R29" s="233">
        <v>0</v>
      </c>
      <c r="S29" s="233">
        <v>0</v>
      </c>
      <c r="T29" s="233">
        <v>0</v>
      </c>
      <c r="U29" s="233">
        <v>0</v>
      </c>
      <c r="V29" s="233">
        <v>0</v>
      </c>
      <c r="W29" s="233">
        <v>0</v>
      </c>
      <c r="X29" s="233">
        <v>0</v>
      </c>
      <c r="Y29" s="233">
        <v>0</v>
      </c>
      <c r="Z29" s="233">
        <v>0</v>
      </c>
      <c r="AA29" s="233">
        <v>0</v>
      </c>
      <c r="AB29" s="233">
        <v>0</v>
      </c>
      <c r="AC29" s="233">
        <v>0</v>
      </c>
      <c r="AD29" s="233">
        <v>0</v>
      </c>
      <c r="AE29" s="233">
        <v>0</v>
      </c>
      <c r="AF29" s="233">
        <v>0</v>
      </c>
      <c r="AG29" s="233">
        <v>0</v>
      </c>
      <c r="AH29" s="233">
        <v>0</v>
      </c>
      <c r="AI29" s="233">
        <v>0</v>
      </c>
      <c r="AJ29" s="233">
        <v>0</v>
      </c>
      <c r="AK29" s="233">
        <v>0</v>
      </c>
      <c r="AL29" s="234">
        <v>0</v>
      </c>
      <c r="AM29" s="68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18.899999999999999" customHeight="1">
      <c r="A30" s="68"/>
      <c r="B30" s="163"/>
      <c r="C30" s="226" t="s">
        <v>62</v>
      </c>
      <c r="D30" s="231"/>
      <c r="E30" s="232"/>
      <c r="F30" s="373">
        <v>45540</v>
      </c>
      <c r="G30" s="373"/>
      <c r="H30" s="373">
        <v>45554</v>
      </c>
      <c r="I30" s="373"/>
      <c r="J30" s="373">
        <v>45568</v>
      </c>
      <c r="K30" s="373"/>
      <c r="L30" s="248">
        <v>45582</v>
      </c>
      <c r="M30" s="373">
        <v>45596</v>
      </c>
      <c r="N30" s="373"/>
      <c r="O30" s="373">
        <v>45610</v>
      </c>
      <c r="P30" s="373"/>
      <c r="Q30" s="373">
        <v>45624</v>
      </c>
      <c r="R30" s="373"/>
      <c r="S30" s="373">
        <v>45638</v>
      </c>
      <c r="T30" s="373"/>
      <c r="U30" s="373">
        <v>45659</v>
      </c>
      <c r="V30" s="373"/>
      <c r="W30" s="373">
        <v>45673</v>
      </c>
      <c r="X30" s="373"/>
      <c r="Y30" s="373">
        <v>45687</v>
      </c>
      <c r="Z30" s="373"/>
      <c r="AA30" s="373">
        <v>45701</v>
      </c>
      <c r="AB30" s="373"/>
      <c r="AC30" s="373">
        <v>45714</v>
      </c>
      <c r="AD30" s="373"/>
      <c r="AE30" s="373">
        <v>45729</v>
      </c>
      <c r="AF30" s="373"/>
      <c r="AG30" s="373">
        <v>45743</v>
      </c>
      <c r="AH30" s="373"/>
      <c r="AI30" s="373">
        <v>45757</v>
      </c>
      <c r="AJ30" s="373"/>
      <c r="AK30" s="373">
        <v>45771</v>
      </c>
      <c r="AL30" s="373"/>
      <c r="AM30" s="303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</row>
    <row r="31" spans="1:58" ht="18.899999999999999" customHeight="1">
      <c r="A31" s="68"/>
      <c r="B31" s="229">
        <v>1</v>
      </c>
      <c r="C31" s="230" t="s">
        <v>47</v>
      </c>
      <c r="D31" s="231">
        <v>299</v>
      </c>
      <c r="E31" s="232">
        <v>6</v>
      </c>
      <c r="F31" s="233">
        <v>14</v>
      </c>
      <c r="G31" s="233">
        <v>14</v>
      </c>
      <c r="H31" s="233">
        <v>13</v>
      </c>
      <c r="I31" s="233">
        <v>14</v>
      </c>
      <c r="J31" s="233">
        <v>14</v>
      </c>
      <c r="K31" s="233">
        <v>11</v>
      </c>
      <c r="L31" s="233">
        <v>14</v>
      </c>
      <c r="M31" s="233">
        <v>3</v>
      </c>
      <c r="N31" s="233">
        <v>13</v>
      </c>
      <c r="O31" s="233">
        <v>14</v>
      </c>
      <c r="P31" s="233">
        <v>12</v>
      </c>
      <c r="Q31" s="233">
        <v>0</v>
      </c>
      <c r="R31" s="233">
        <v>0</v>
      </c>
      <c r="S31" s="233">
        <v>14</v>
      </c>
      <c r="T31" s="233">
        <v>13</v>
      </c>
      <c r="U31" s="233">
        <v>4</v>
      </c>
      <c r="V31" s="233">
        <v>12</v>
      </c>
      <c r="W31" s="233">
        <v>13</v>
      </c>
      <c r="X31" s="233">
        <v>13</v>
      </c>
      <c r="Y31" s="233">
        <v>12</v>
      </c>
      <c r="Z31" s="233">
        <v>5</v>
      </c>
      <c r="AA31" s="233">
        <v>5</v>
      </c>
      <c r="AB31" s="233">
        <v>12</v>
      </c>
      <c r="AC31" s="233">
        <v>0</v>
      </c>
      <c r="AD31" s="233">
        <v>0</v>
      </c>
      <c r="AE31" s="233">
        <v>0</v>
      </c>
      <c r="AF31" s="233">
        <v>0</v>
      </c>
      <c r="AG31" s="233">
        <v>13</v>
      </c>
      <c r="AH31" s="233">
        <v>12</v>
      </c>
      <c r="AI31" s="233">
        <v>12</v>
      </c>
      <c r="AJ31" s="233">
        <v>12</v>
      </c>
      <c r="AK31" s="233">
        <v>12</v>
      </c>
      <c r="AL31" s="233">
        <v>6</v>
      </c>
      <c r="AM31" s="68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</row>
    <row r="32" spans="1:58" ht="18.899999999999999" customHeight="1">
      <c r="A32" s="68"/>
      <c r="B32" s="229">
        <v>2</v>
      </c>
      <c r="C32" s="230" t="s">
        <v>82</v>
      </c>
      <c r="D32" s="231">
        <v>262</v>
      </c>
      <c r="E32" s="232"/>
      <c r="F32" s="233">
        <v>6</v>
      </c>
      <c r="G32" s="233">
        <v>12</v>
      </c>
      <c r="H32" s="233">
        <v>6</v>
      </c>
      <c r="I32" s="233">
        <v>3</v>
      </c>
      <c r="J32" s="233">
        <v>3</v>
      </c>
      <c r="K32" s="233">
        <v>12</v>
      </c>
      <c r="L32" s="233">
        <v>10</v>
      </c>
      <c r="M32" s="233">
        <v>7</v>
      </c>
      <c r="N32" s="233">
        <v>11</v>
      </c>
      <c r="O32" s="233">
        <v>5</v>
      </c>
      <c r="P32" s="233">
        <v>12</v>
      </c>
      <c r="Q32" s="233">
        <v>12</v>
      </c>
      <c r="R32" s="233">
        <v>11</v>
      </c>
      <c r="S32" s="233">
        <v>11</v>
      </c>
      <c r="T32" s="233">
        <v>13</v>
      </c>
      <c r="U32" s="233">
        <v>12</v>
      </c>
      <c r="V32" s="233">
        <v>12</v>
      </c>
      <c r="W32" s="233">
        <v>12</v>
      </c>
      <c r="X32" s="233">
        <v>13</v>
      </c>
      <c r="Y32" s="233">
        <v>6</v>
      </c>
      <c r="Z32" s="233">
        <v>5</v>
      </c>
      <c r="AA32" s="233">
        <v>5</v>
      </c>
      <c r="AB32" s="233">
        <v>12</v>
      </c>
      <c r="AC32" s="233">
        <v>6</v>
      </c>
      <c r="AD32" s="233">
        <v>13</v>
      </c>
      <c r="AE32" s="233">
        <v>6</v>
      </c>
      <c r="AF32" s="233">
        <v>5</v>
      </c>
      <c r="AG32" s="233">
        <v>4</v>
      </c>
      <c r="AH32" s="233">
        <v>12</v>
      </c>
      <c r="AI32" s="233">
        <v>4</v>
      </c>
      <c r="AJ32" s="233">
        <v>12</v>
      </c>
      <c r="AK32" s="233">
        <v>11</v>
      </c>
      <c r="AL32" s="233">
        <v>12</v>
      </c>
      <c r="AM32" s="68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</row>
    <row r="33" spans="1:58" ht="18.899999999999999" customHeight="1">
      <c r="A33" s="68"/>
      <c r="B33" s="229">
        <v>3</v>
      </c>
      <c r="C33" s="230" t="s">
        <v>89</v>
      </c>
      <c r="D33" s="231">
        <v>256</v>
      </c>
      <c r="E33" s="232">
        <v>2</v>
      </c>
      <c r="F33" s="233">
        <v>0</v>
      </c>
      <c r="G33" s="233">
        <v>0</v>
      </c>
      <c r="H33" s="233">
        <v>9</v>
      </c>
      <c r="I33" s="233">
        <v>4</v>
      </c>
      <c r="J33" s="233">
        <v>10</v>
      </c>
      <c r="K33" s="233">
        <v>4</v>
      </c>
      <c r="L33" s="233">
        <v>1</v>
      </c>
      <c r="M33" s="233">
        <v>6</v>
      </c>
      <c r="N33" s="233">
        <v>11</v>
      </c>
      <c r="O33" s="233">
        <v>0</v>
      </c>
      <c r="P33" s="233">
        <v>0</v>
      </c>
      <c r="Q33" s="233">
        <v>11</v>
      </c>
      <c r="R33" s="233">
        <v>5</v>
      </c>
      <c r="S33" s="233">
        <v>12</v>
      </c>
      <c r="T33" s="233">
        <v>11</v>
      </c>
      <c r="U33" s="233">
        <v>13</v>
      </c>
      <c r="V33" s="233">
        <v>12</v>
      </c>
      <c r="W33" s="233">
        <v>11</v>
      </c>
      <c r="X33" s="233">
        <v>13</v>
      </c>
      <c r="Y33" s="233">
        <v>11</v>
      </c>
      <c r="Z33" s="233">
        <v>11</v>
      </c>
      <c r="AA33" s="233">
        <v>9</v>
      </c>
      <c r="AB33" s="233">
        <v>10</v>
      </c>
      <c r="AC33" s="233">
        <v>4</v>
      </c>
      <c r="AD33" s="233">
        <v>12</v>
      </c>
      <c r="AE33" s="233">
        <v>10</v>
      </c>
      <c r="AF33" s="233">
        <v>10</v>
      </c>
      <c r="AG33" s="233">
        <v>10</v>
      </c>
      <c r="AH33" s="233">
        <v>3</v>
      </c>
      <c r="AI33" s="233">
        <v>9</v>
      </c>
      <c r="AJ33" s="233">
        <v>13</v>
      </c>
      <c r="AK33" s="233">
        <v>12</v>
      </c>
      <c r="AL33" s="233">
        <v>11</v>
      </c>
      <c r="AM33" s="68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</row>
    <row r="34" spans="1:58" ht="18.899999999999999" customHeight="1">
      <c r="A34" s="68"/>
      <c r="B34" s="229">
        <v>4</v>
      </c>
      <c r="C34" s="230" t="s">
        <v>30</v>
      </c>
      <c r="D34" s="231">
        <v>196</v>
      </c>
      <c r="E34" s="232">
        <v>2</v>
      </c>
      <c r="F34" s="233">
        <v>11</v>
      </c>
      <c r="G34" s="233">
        <v>13</v>
      </c>
      <c r="H34" s="233">
        <v>6</v>
      </c>
      <c r="I34" s="233">
        <v>12</v>
      </c>
      <c r="J34" s="233">
        <v>6</v>
      </c>
      <c r="K34" s="233">
        <v>4</v>
      </c>
      <c r="L34" s="233">
        <v>13</v>
      </c>
      <c r="M34" s="233">
        <v>3</v>
      </c>
      <c r="N34" s="233">
        <v>12</v>
      </c>
      <c r="O34" s="233">
        <v>5</v>
      </c>
      <c r="P34" s="233">
        <v>11</v>
      </c>
      <c r="Q34" s="233">
        <v>3</v>
      </c>
      <c r="R34" s="233">
        <v>12</v>
      </c>
      <c r="S34" s="233">
        <v>5</v>
      </c>
      <c r="T34" s="233">
        <v>5</v>
      </c>
      <c r="U34" s="233">
        <v>4</v>
      </c>
      <c r="V34" s="233">
        <v>5</v>
      </c>
      <c r="W34" s="233">
        <v>3</v>
      </c>
      <c r="X34" s="233">
        <v>10</v>
      </c>
      <c r="Y34" s="233">
        <v>4</v>
      </c>
      <c r="Z34" s="233">
        <v>6</v>
      </c>
      <c r="AA34" s="233">
        <v>5</v>
      </c>
      <c r="AB34" s="233">
        <v>12</v>
      </c>
      <c r="AC34" s="233">
        <v>4</v>
      </c>
      <c r="AD34" s="233">
        <v>13</v>
      </c>
      <c r="AE34" s="233">
        <v>0</v>
      </c>
      <c r="AF34" s="233">
        <v>0</v>
      </c>
      <c r="AG34" s="233">
        <v>6</v>
      </c>
      <c r="AH34" s="233">
        <v>6</v>
      </c>
      <c r="AI34" s="233">
        <v>5</v>
      </c>
      <c r="AJ34" s="233">
        <v>5</v>
      </c>
      <c r="AK34" s="233">
        <v>3</v>
      </c>
      <c r="AL34" s="233">
        <v>2</v>
      </c>
      <c r="AM34" s="68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</row>
    <row r="35" spans="1:58" ht="18.899999999999999" customHeight="1">
      <c r="A35" s="68"/>
      <c r="B35" s="229">
        <v>5</v>
      </c>
      <c r="C35" s="230" t="s">
        <v>56</v>
      </c>
      <c r="D35" s="231">
        <v>195</v>
      </c>
      <c r="E35" s="232" t="s">
        <v>91</v>
      </c>
      <c r="F35" s="233">
        <v>4</v>
      </c>
      <c r="G35" s="233">
        <v>10</v>
      </c>
      <c r="H35" s="233">
        <v>13</v>
      </c>
      <c r="I35" s="233">
        <v>5</v>
      </c>
      <c r="J35" s="233">
        <v>0</v>
      </c>
      <c r="K35" s="233">
        <v>0</v>
      </c>
      <c r="L35" s="233">
        <v>4</v>
      </c>
      <c r="M35" s="233">
        <v>10</v>
      </c>
      <c r="N35" s="233">
        <v>5</v>
      </c>
      <c r="O35" s="233">
        <v>12</v>
      </c>
      <c r="P35" s="233">
        <v>12</v>
      </c>
      <c r="Q35" s="233">
        <v>5</v>
      </c>
      <c r="R35" s="233">
        <v>6</v>
      </c>
      <c r="S35" s="233">
        <v>0</v>
      </c>
      <c r="T35" s="233">
        <v>0</v>
      </c>
      <c r="U35" s="233">
        <v>0</v>
      </c>
      <c r="V35" s="233">
        <v>0</v>
      </c>
      <c r="W35" s="233">
        <v>12</v>
      </c>
      <c r="X35" s="233">
        <v>12</v>
      </c>
      <c r="Y35" s="233">
        <v>0</v>
      </c>
      <c r="Z35" s="233">
        <v>0</v>
      </c>
      <c r="AA35" s="233">
        <v>0</v>
      </c>
      <c r="AB35" s="233">
        <v>0</v>
      </c>
      <c r="AC35" s="233">
        <v>0</v>
      </c>
      <c r="AD35" s="233">
        <v>0</v>
      </c>
      <c r="AE35" s="233">
        <v>5</v>
      </c>
      <c r="AF35" s="233">
        <v>14</v>
      </c>
      <c r="AG35" s="233">
        <v>12</v>
      </c>
      <c r="AH35" s="233">
        <v>13</v>
      </c>
      <c r="AI35" s="233">
        <v>4</v>
      </c>
      <c r="AJ35" s="233">
        <v>11</v>
      </c>
      <c r="AK35" s="233">
        <v>13</v>
      </c>
      <c r="AL35" s="233">
        <v>13</v>
      </c>
      <c r="AM35" s="68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58" ht="18.899999999999999" customHeight="1">
      <c r="A36" s="68"/>
      <c r="B36" s="229">
        <v>6</v>
      </c>
      <c r="C36" s="230" t="s">
        <v>31</v>
      </c>
      <c r="D36" s="231">
        <v>170</v>
      </c>
      <c r="E36" s="232" t="s">
        <v>91</v>
      </c>
      <c r="F36" s="233">
        <v>0</v>
      </c>
      <c r="G36" s="233">
        <v>0</v>
      </c>
      <c r="H36" s="233">
        <v>13</v>
      </c>
      <c r="I36" s="233">
        <v>0</v>
      </c>
      <c r="J36" s="233">
        <v>7</v>
      </c>
      <c r="K36" s="233">
        <v>14</v>
      </c>
      <c r="L36" s="233">
        <v>14</v>
      </c>
      <c r="M36" s="233">
        <v>7</v>
      </c>
      <c r="N36" s="233">
        <v>12</v>
      </c>
      <c r="O36" s="233">
        <v>0</v>
      </c>
      <c r="P36" s="233">
        <v>0</v>
      </c>
      <c r="Q36" s="233">
        <v>11</v>
      </c>
      <c r="R36" s="233">
        <v>11</v>
      </c>
      <c r="S36" s="233">
        <v>4</v>
      </c>
      <c r="T36" s="233">
        <v>5</v>
      </c>
      <c r="U36" s="233">
        <v>12</v>
      </c>
      <c r="V36" s="233">
        <v>1</v>
      </c>
      <c r="W36" s="233">
        <v>6</v>
      </c>
      <c r="X36" s="233">
        <v>12</v>
      </c>
      <c r="Y36" s="233">
        <v>13</v>
      </c>
      <c r="Z36" s="233">
        <v>0</v>
      </c>
      <c r="AA36" s="233">
        <v>12</v>
      </c>
      <c r="AB36" s="233">
        <v>5</v>
      </c>
      <c r="AC36" s="233">
        <v>0</v>
      </c>
      <c r="AD36" s="233">
        <v>0</v>
      </c>
      <c r="AE36" s="233">
        <v>5</v>
      </c>
      <c r="AF36" s="233">
        <v>0</v>
      </c>
      <c r="AG36" s="233">
        <v>0</v>
      </c>
      <c r="AH36" s="233">
        <v>0</v>
      </c>
      <c r="AI36" s="233">
        <v>3</v>
      </c>
      <c r="AJ36" s="233">
        <v>3</v>
      </c>
      <c r="AK36" s="233">
        <v>0</v>
      </c>
      <c r="AL36" s="233">
        <v>0</v>
      </c>
      <c r="AM36" s="68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</row>
    <row r="37" spans="1:58" ht="18.899999999999999" customHeight="1">
      <c r="A37" s="68"/>
      <c r="B37" s="229">
        <v>7</v>
      </c>
      <c r="C37" s="230" t="s">
        <v>29</v>
      </c>
      <c r="D37" s="231">
        <v>165</v>
      </c>
      <c r="E37" s="232" t="s">
        <v>91</v>
      </c>
      <c r="F37" s="233">
        <v>13</v>
      </c>
      <c r="G37" s="233">
        <v>4</v>
      </c>
      <c r="H37" s="233">
        <v>6</v>
      </c>
      <c r="I37" s="233">
        <v>13</v>
      </c>
      <c r="J37" s="233">
        <v>4</v>
      </c>
      <c r="K37" s="233">
        <v>11</v>
      </c>
      <c r="L37" s="233">
        <v>13</v>
      </c>
      <c r="M37" s="233">
        <v>13</v>
      </c>
      <c r="N37" s="233">
        <v>15</v>
      </c>
      <c r="O37" s="233">
        <v>13</v>
      </c>
      <c r="P37" s="233">
        <v>6</v>
      </c>
      <c r="Q37" s="233">
        <v>13</v>
      </c>
      <c r="R37" s="233">
        <v>5</v>
      </c>
      <c r="S37" s="233">
        <v>0</v>
      </c>
      <c r="T37" s="233">
        <v>0</v>
      </c>
      <c r="U37" s="233">
        <v>5</v>
      </c>
      <c r="V37" s="233">
        <v>12</v>
      </c>
      <c r="W37" s="233">
        <v>12</v>
      </c>
      <c r="X37" s="233">
        <v>7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68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</row>
    <row r="38" spans="1:58" ht="18.899999999999999" customHeight="1">
      <c r="A38" s="68"/>
      <c r="B38" s="229">
        <v>8</v>
      </c>
      <c r="C38" s="230" t="s">
        <v>35</v>
      </c>
      <c r="D38" s="231">
        <v>144</v>
      </c>
      <c r="E38" s="232">
        <v>8</v>
      </c>
      <c r="F38" s="233">
        <v>5</v>
      </c>
      <c r="G38" s="233">
        <v>10</v>
      </c>
      <c r="H38" s="233">
        <v>0</v>
      </c>
      <c r="I38" s="233">
        <v>0</v>
      </c>
      <c r="J38" s="233">
        <v>2</v>
      </c>
      <c r="K38" s="233">
        <v>10</v>
      </c>
      <c r="L38" s="233">
        <v>5</v>
      </c>
      <c r="M38" s="233">
        <v>3</v>
      </c>
      <c r="N38" s="233">
        <v>13</v>
      </c>
      <c r="O38" s="233">
        <v>2</v>
      </c>
      <c r="P38" s="233">
        <v>5</v>
      </c>
      <c r="Q38" s="233">
        <v>3</v>
      </c>
      <c r="R38" s="233">
        <v>3</v>
      </c>
      <c r="S38" s="233">
        <v>11</v>
      </c>
      <c r="T38" s="233">
        <v>10</v>
      </c>
      <c r="U38" s="233">
        <v>0</v>
      </c>
      <c r="V38" s="233">
        <v>0</v>
      </c>
      <c r="W38" s="233">
        <v>4</v>
      </c>
      <c r="X38" s="233">
        <v>9</v>
      </c>
      <c r="Y38" s="233">
        <v>3</v>
      </c>
      <c r="Z38" s="233">
        <v>12</v>
      </c>
      <c r="AA38" s="233">
        <v>4</v>
      </c>
      <c r="AB38" s="233">
        <v>12</v>
      </c>
      <c r="AC38" s="233">
        <v>6</v>
      </c>
      <c r="AD38" s="233">
        <v>12</v>
      </c>
      <c r="AE38" s="233">
        <v>0</v>
      </c>
      <c r="AF38" s="233">
        <v>0</v>
      </c>
      <c r="AG38" s="233">
        <v>0</v>
      </c>
      <c r="AH38" s="233">
        <v>0</v>
      </c>
      <c r="AI38" s="233">
        <v>0</v>
      </c>
      <c r="AJ38" s="233">
        <v>0</v>
      </c>
      <c r="AK38" s="233">
        <v>0</v>
      </c>
      <c r="AL38" s="233">
        <v>0</v>
      </c>
      <c r="AM38" s="68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</row>
    <row r="39" spans="1:58" ht="18.899999999999999" customHeight="1">
      <c r="A39" s="68"/>
      <c r="B39" s="229">
        <v>9</v>
      </c>
      <c r="C39" s="230" t="s">
        <v>69</v>
      </c>
      <c r="D39" s="231">
        <v>126</v>
      </c>
      <c r="E39" s="232" t="s">
        <v>91</v>
      </c>
      <c r="F39" s="233">
        <v>0</v>
      </c>
      <c r="G39" s="233">
        <v>0</v>
      </c>
      <c r="H39" s="233">
        <v>12</v>
      </c>
      <c r="I39" s="233">
        <v>14</v>
      </c>
      <c r="J39" s="233">
        <v>11</v>
      </c>
      <c r="K39" s="233">
        <v>12</v>
      </c>
      <c r="L39" s="233">
        <v>13</v>
      </c>
      <c r="M39" s="233">
        <v>0</v>
      </c>
      <c r="N39" s="233">
        <v>0</v>
      </c>
      <c r="O39" s="233">
        <v>0</v>
      </c>
      <c r="P39" s="233">
        <v>0</v>
      </c>
      <c r="Q39" s="233">
        <v>12</v>
      </c>
      <c r="R39" s="233">
        <v>14</v>
      </c>
      <c r="S39" s="233">
        <v>0</v>
      </c>
      <c r="T39" s="233">
        <v>0</v>
      </c>
      <c r="U39" s="233">
        <v>0</v>
      </c>
      <c r="V39" s="233">
        <v>0</v>
      </c>
      <c r="W39" s="233">
        <v>0</v>
      </c>
      <c r="X39" s="233">
        <v>0</v>
      </c>
      <c r="Y39" s="233">
        <v>0</v>
      </c>
      <c r="Z39" s="233">
        <v>0</v>
      </c>
      <c r="AA39" s="233">
        <v>0</v>
      </c>
      <c r="AB39" s="233">
        <v>0</v>
      </c>
      <c r="AC39" s="233">
        <v>0</v>
      </c>
      <c r="AD39" s="233">
        <v>0</v>
      </c>
      <c r="AE39" s="233">
        <v>0</v>
      </c>
      <c r="AF39" s="233">
        <v>0</v>
      </c>
      <c r="AG39" s="233">
        <v>0</v>
      </c>
      <c r="AH39" s="233">
        <v>0</v>
      </c>
      <c r="AI39" s="233">
        <v>14</v>
      </c>
      <c r="AJ39" s="233">
        <v>0</v>
      </c>
      <c r="AK39" s="233">
        <v>12</v>
      </c>
      <c r="AL39" s="233">
        <v>12</v>
      </c>
      <c r="AM39" s="68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</row>
    <row r="40" spans="1:58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</row>
    <row r="41" spans="1:58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</row>
    <row r="42" spans="1:58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1:58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</row>
    <row r="44" spans="1:58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58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</row>
    <row r="46" spans="1:58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</row>
    <row r="47" spans="1:58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</row>
    <row r="48" spans="1:58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58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</row>
    <row r="50" spans="1:58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</row>
    <row r="51" spans="1:58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</row>
    <row r="52" spans="1:58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</row>
    <row r="53" spans="1:5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</row>
    <row r="54" spans="1:5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5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</row>
    <row r="56" spans="1:5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</row>
    <row r="57" spans="1:5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</row>
    <row r="58" spans="1:5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</row>
    <row r="59" spans="1:5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</row>
    <row r="60" spans="1:5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</row>
    <row r="61" spans="1:5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5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</row>
    <row r="63" spans="1:5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</row>
    <row r="64" spans="1:5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</row>
    <row r="65" spans="1:58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</row>
    <row r="66" spans="1:58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</row>
    <row r="67" spans="1:58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</row>
    <row r="68" spans="1:58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</row>
    <row r="69" spans="1:58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</row>
    <row r="70" spans="1:58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</row>
    <row r="71" spans="1:58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</row>
    <row r="72" spans="1:58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</row>
  </sheetData>
  <mergeCells count="48">
    <mergeCell ref="F4:G4"/>
    <mergeCell ref="H4:I4"/>
    <mergeCell ref="J4:K4"/>
    <mergeCell ref="O4:P4"/>
    <mergeCell ref="M4:N4"/>
    <mergeCell ref="AE4:AF4"/>
    <mergeCell ref="AG4:AH4"/>
    <mergeCell ref="AI4:AJ4"/>
    <mergeCell ref="AK4:AL4"/>
    <mergeCell ref="F14:G14"/>
    <mergeCell ref="H14:I14"/>
    <mergeCell ref="J14:K14"/>
    <mergeCell ref="O14:P14"/>
    <mergeCell ref="Q14:R14"/>
    <mergeCell ref="S4:T4"/>
    <mergeCell ref="U4:V4"/>
    <mergeCell ref="W4:X4"/>
    <mergeCell ref="Y4:Z4"/>
    <mergeCell ref="AA4:AB4"/>
    <mergeCell ref="AC4:AD4"/>
    <mergeCell ref="Q4:R4"/>
    <mergeCell ref="AK14:AL14"/>
    <mergeCell ref="F30:G30"/>
    <mergeCell ref="H30:I30"/>
    <mergeCell ref="J30:K30"/>
    <mergeCell ref="O30:P30"/>
    <mergeCell ref="Q30:R30"/>
    <mergeCell ref="S14:T14"/>
    <mergeCell ref="U14:V14"/>
    <mergeCell ref="W14:X14"/>
    <mergeCell ref="Y14:Z14"/>
    <mergeCell ref="AA14:AB14"/>
    <mergeCell ref="AC14:AD14"/>
    <mergeCell ref="AK30:AL30"/>
    <mergeCell ref="S30:T30"/>
    <mergeCell ref="U30:V30"/>
    <mergeCell ref="W30:X30"/>
    <mergeCell ref="Y30:Z30"/>
    <mergeCell ref="AA30:AB30"/>
    <mergeCell ref="AC30:AD30"/>
    <mergeCell ref="M14:N14"/>
    <mergeCell ref="M30:N30"/>
    <mergeCell ref="AE30:AF30"/>
    <mergeCell ref="AG30:AH30"/>
    <mergeCell ref="AI30:AJ30"/>
    <mergeCell ref="AE14:AF14"/>
    <mergeCell ref="AG14:AH14"/>
    <mergeCell ref="AI14:AJ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workbookViewId="0">
      <selection activeCell="J3" sqref="J3"/>
    </sheetView>
  </sheetViews>
  <sheetFormatPr defaultColWidth="9.109375" defaultRowHeight="14.4"/>
  <cols>
    <col min="1" max="2" width="4.33203125" style="66" customWidth="1"/>
    <col min="3" max="3" width="36.33203125" style="66" customWidth="1"/>
    <col min="4" max="4" width="15.5546875" style="66" customWidth="1"/>
    <col min="5" max="5" width="4.33203125" style="66" customWidth="1"/>
    <col min="6" max="6" width="36.33203125" style="66" customWidth="1"/>
    <col min="7" max="7" width="15.5546875" style="66" customWidth="1"/>
    <col min="8" max="8" width="4.33203125" style="66" customWidth="1"/>
    <col min="9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8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8.600000000000001">
      <c r="A2" s="68"/>
      <c r="B2" s="317"/>
      <c r="C2" s="285" t="s">
        <v>67</v>
      </c>
      <c r="D2" s="285" t="s">
        <v>11</v>
      </c>
      <c r="E2" s="333"/>
      <c r="F2" s="285" t="s">
        <v>42</v>
      </c>
      <c r="G2" s="285" t="s">
        <v>11</v>
      </c>
      <c r="H2" s="68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68"/>
      <c r="B3" s="264">
        <v>1</v>
      </c>
      <c r="C3" s="406" t="s">
        <v>22</v>
      </c>
      <c r="D3" s="165">
        <v>141.45483870967743</v>
      </c>
      <c r="E3" s="97">
        <v>1</v>
      </c>
      <c r="F3" s="407" t="s">
        <v>25</v>
      </c>
      <c r="G3" s="165">
        <v>145.73939393939395</v>
      </c>
      <c r="H3" s="68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68"/>
      <c r="B4" s="264">
        <v>2</v>
      </c>
      <c r="C4" s="164" t="s">
        <v>24</v>
      </c>
      <c r="D4" s="165">
        <v>141.09032258064516</v>
      </c>
      <c r="E4" s="97">
        <v>2</v>
      </c>
      <c r="F4" s="171" t="s">
        <v>44</v>
      </c>
      <c r="G4" s="165">
        <v>145.624</v>
      </c>
      <c r="H4" s="68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8.600000000000001">
      <c r="A5" s="68"/>
      <c r="B5" s="264">
        <v>3</v>
      </c>
      <c r="C5" s="164" t="s">
        <v>83</v>
      </c>
      <c r="D5" s="165">
        <v>140.196</v>
      </c>
      <c r="E5" s="97">
        <v>3</v>
      </c>
      <c r="F5" s="171" t="s">
        <v>48</v>
      </c>
      <c r="G5" s="165">
        <v>144.76969696969698</v>
      </c>
      <c r="H5" s="68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600000000000001">
      <c r="A6" s="68"/>
      <c r="B6" s="264">
        <v>4</v>
      </c>
      <c r="C6" s="164" t="s">
        <v>53</v>
      </c>
      <c r="D6" s="165">
        <v>138.8909090909091</v>
      </c>
      <c r="E6" s="97">
        <v>4</v>
      </c>
      <c r="F6" s="172" t="s">
        <v>43</v>
      </c>
      <c r="G6" s="165">
        <v>144.37037037037038</v>
      </c>
      <c r="H6" s="68"/>
      <c r="I6" s="65"/>
      <c r="J6" s="65"/>
      <c r="K6" s="65"/>
      <c r="L6" s="65"/>
      <c r="P6" s="65"/>
      <c r="Q6" s="65"/>
      <c r="R6" s="65"/>
    </row>
    <row r="7" spans="1:18" ht="18.600000000000001">
      <c r="A7" s="68"/>
      <c r="B7" s="264">
        <v>5</v>
      </c>
      <c r="C7" s="164" t="s">
        <v>34</v>
      </c>
      <c r="D7" s="166">
        <v>138.45151515151514</v>
      </c>
      <c r="E7" s="97">
        <v>5</v>
      </c>
      <c r="F7" s="171" t="s">
        <v>33</v>
      </c>
      <c r="G7" s="165">
        <v>143.11515151515152</v>
      </c>
      <c r="H7" s="68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600000000000001">
      <c r="A8" s="68"/>
      <c r="B8" s="264">
        <v>6</v>
      </c>
      <c r="C8" s="167" t="s">
        <v>32</v>
      </c>
      <c r="D8" s="165">
        <v>134.20303030303029</v>
      </c>
      <c r="E8" s="97">
        <v>6</v>
      </c>
      <c r="F8" s="171" t="s">
        <v>59</v>
      </c>
      <c r="G8" s="165">
        <v>142.85624999999999</v>
      </c>
      <c r="H8" s="68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600000000000001">
      <c r="A9" s="68"/>
      <c r="B9" s="264">
        <v>7</v>
      </c>
      <c r="C9" s="164" t="s">
        <v>49</v>
      </c>
      <c r="D9" s="165">
        <v>132.3909090909091</v>
      </c>
      <c r="E9" s="97">
        <v>7</v>
      </c>
      <c r="F9" s="164" t="s">
        <v>23</v>
      </c>
      <c r="G9" s="165">
        <v>142.61935483870968</v>
      </c>
      <c r="H9" s="68"/>
      <c r="I9" s="65"/>
      <c r="J9" s="65"/>
      <c r="K9" s="65"/>
      <c r="N9" s="65"/>
      <c r="O9" s="65"/>
      <c r="P9" s="65"/>
      <c r="Q9" s="65"/>
      <c r="R9" s="65"/>
    </row>
    <row r="10" spans="1:18" ht="18.600000000000001">
      <c r="A10" s="68"/>
      <c r="B10" s="264">
        <v>8</v>
      </c>
      <c r="C10" s="367" t="s">
        <v>29</v>
      </c>
      <c r="D10" s="165">
        <v>124.88235294117646</v>
      </c>
      <c r="E10" s="97">
        <v>8</v>
      </c>
      <c r="F10" s="300" t="s">
        <v>96</v>
      </c>
      <c r="G10" s="165">
        <v>138.41499999999999</v>
      </c>
      <c r="H10" s="68"/>
      <c r="I10" s="65"/>
      <c r="J10" s="65"/>
      <c r="N10" s="65"/>
      <c r="O10" s="65"/>
      <c r="P10" s="65"/>
      <c r="Q10" s="65"/>
      <c r="R10" s="65"/>
    </row>
    <row r="11" spans="1:18" ht="18.600000000000001">
      <c r="A11" s="68"/>
      <c r="B11" s="264">
        <v>9</v>
      </c>
      <c r="C11" s="164" t="s">
        <v>30</v>
      </c>
      <c r="D11" s="165">
        <v>122.8225806451613</v>
      </c>
      <c r="E11" s="97">
        <v>9</v>
      </c>
      <c r="F11" s="171" t="s">
        <v>71</v>
      </c>
      <c r="G11" s="165">
        <v>138.08620689655172</v>
      </c>
      <c r="H11" s="68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600000000000001">
      <c r="A12" s="68"/>
      <c r="B12" s="264">
        <v>10</v>
      </c>
      <c r="C12" s="367" t="s">
        <v>56</v>
      </c>
      <c r="D12" s="165">
        <v>121.9095238095238</v>
      </c>
      <c r="E12" s="97">
        <v>10</v>
      </c>
      <c r="F12" s="363" t="s">
        <v>27</v>
      </c>
      <c r="G12" s="173">
        <v>137.97586206896551</v>
      </c>
      <c r="H12" s="68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600000000000001">
      <c r="A13" s="68"/>
      <c r="B13" s="264">
        <v>11</v>
      </c>
      <c r="C13" s="164" t="s">
        <v>54</v>
      </c>
      <c r="D13" s="168">
        <v>120.81818181818181</v>
      </c>
      <c r="E13" s="97">
        <v>11</v>
      </c>
      <c r="F13" s="171" t="s">
        <v>12</v>
      </c>
      <c r="G13" s="165">
        <v>136.6</v>
      </c>
      <c r="H13" s="68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600000000000001">
      <c r="A14" s="68"/>
      <c r="B14" s="264">
        <v>12</v>
      </c>
      <c r="C14" s="164" t="s">
        <v>35</v>
      </c>
      <c r="D14" s="168">
        <v>116.67142857142858</v>
      </c>
      <c r="E14" s="97">
        <v>12</v>
      </c>
      <c r="F14" s="300" t="s">
        <v>100</v>
      </c>
      <c r="G14" s="165">
        <v>136.13</v>
      </c>
      <c r="H14" s="68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600000000000001">
      <c r="A15" s="68"/>
      <c r="B15" s="264"/>
      <c r="C15" s="334"/>
      <c r="D15" s="272"/>
      <c r="E15" s="97">
        <v>13</v>
      </c>
      <c r="F15" s="171" t="s">
        <v>26</v>
      </c>
      <c r="G15" s="165">
        <v>133.82580645161289</v>
      </c>
      <c r="H15" s="68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600000000000001">
      <c r="A16" s="68"/>
      <c r="B16" s="264"/>
      <c r="C16" s="335"/>
      <c r="D16" s="272"/>
      <c r="E16" s="97">
        <v>14</v>
      </c>
      <c r="F16" s="171" t="s">
        <v>3</v>
      </c>
      <c r="G16" s="165">
        <v>133.35483870967741</v>
      </c>
      <c r="H16" s="68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600000000000001">
      <c r="A17" s="68"/>
      <c r="B17" s="264"/>
      <c r="C17" s="336"/>
      <c r="D17" s="272"/>
      <c r="E17" s="97">
        <v>15</v>
      </c>
      <c r="F17" s="171" t="s">
        <v>2</v>
      </c>
      <c r="G17" s="165">
        <v>131.45151515151514</v>
      </c>
      <c r="H17" s="68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600000000000001">
      <c r="A18" s="68"/>
      <c r="B18" s="69"/>
      <c r="C18" s="374"/>
      <c r="D18" s="375"/>
      <c r="E18" s="97">
        <v>16</v>
      </c>
      <c r="F18" s="171" t="s">
        <v>84</v>
      </c>
      <c r="G18" s="165">
        <v>131.42121212121211</v>
      </c>
      <c r="H18" s="68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600000000000001">
      <c r="A19" s="68"/>
      <c r="B19" s="69"/>
      <c r="C19" s="376" t="s">
        <v>57</v>
      </c>
      <c r="D19" s="377"/>
      <c r="E19" s="97">
        <v>17</v>
      </c>
      <c r="F19" s="171" t="s">
        <v>47</v>
      </c>
      <c r="G19" s="165">
        <v>127.08148148148148</v>
      </c>
      <c r="H19" s="68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600000000000001">
      <c r="A20" s="68"/>
      <c r="B20" s="69"/>
      <c r="C20" s="376" t="s">
        <v>58</v>
      </c>
      <c r="D20" s="377"/>
      <c r="E20" s="97">
        <v>18</v>
      </c>
      <c r="F20" s="300" t="s">
        <v>101</v>
      </c>
      <c r="G20" s="165">
        <v>126.4</v>
      </c>
      <c r="H20" s="68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600000000000001">
      <c r="A21" s="68"/>
      <c r="B21" s="69"/>
      <c r="C21" s="169"/>
      <c r="D21" s="170"/>
      <c r="E21" s="97">
        <v>19</v>
      </c>
      <c r="F21" s="300" t="s">
        <v>69</v>
      </c>
      <c r="G21" s="165">
        <v>124.58</v>
      </c>
      <c r="H21" s="68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600000000000001">
      <c r="A22" s="68"/>
      <c r="B22" s="69"/>
      <c r="C22" s="70"/>
      <c r="D22" s="72"/>
      <c r="E22" s="97">
        <v>20</v>
      </c>
      <c r="F22" s="300" t="s">
        <v>31</v>
      </c>
      <c r="G22" s="165">
        <v>120.06</v>
      </c>
      <c r="H22" s="68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600000000000001">
      <c r="A23" s="68"/>
      <c r="B23" s="69"/>
      <c r="C23" s="288" t="s">
        <v>102</v>
      </c>
      <c r="D23" s="72"/>
      <c r="E23" s="97">
        <v>21</v>
      </c>
      <c r="F23" s="368" t="s">
        <v>89</v>
      </c>
      <c r="G23" s="165">
        <v>112.79655172413793</v>
      </c>
      <c r="H23" s="68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3.95" customHeight="1">
      <c r="A24" s="68"/>
      <c r="B24" s="35"/>
      <c r="C24" s="93"/>
      <c r="D24" s="94"/>
      <c r="E24" s="45"/>
      <c r="F24" s="45"/>
      <c r="G24" s="95"/>
      <c r="H24" s="68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600000000000001">
      <c r="B25" s="69"/>
      <c r="C25" s="70"/>
      <c r="D25" s="96"/>
      <c r="E25" s="62"/>
      <c r="F25" s="62"/>
      <c r="G25" s="71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8.600000000000001">
      <c r="B26" s="69"/>
      <c r="C26" s="76"/>
      <c r="D26" s="75"/>
      <c r="E26" s="62"/>
      <c r="F26" s="62"/>
      <c r="G26" s="97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600000000000001">
      <c r="B27" s="98"/>
      <c r="C27" s="99"/>
      <c r="D27" s="100"/>
      <c r="E27" s="62"/>
      <c r="F27" s="101"/>
      <c r="G27" s="102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600000000000001">
      <c r="B28" s="69"/>
      <c r="C28" s="70"/>
      <c r="D28" s="72"/>
      <c r="E28" s="62"/>
      <c r="F28" s="62"/>
      <c r="G28" s="71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600000000000001">
      <c r="B29" s="69"/>
      <c r="C29" s="70"/>
      <c r="D29" s="72"/>
      <c r="E29" s="62"/>
      <c r="F29" s="62"/>
      <c r="G29" s="71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600000000000001">
      <c r="B30" s="69"/>
      <c r="C30" s="70"/>
      <c r="D30" s="72"/>
      <c r="E30" s="62"/>
      <c r="F30" s="62"/>
      <c r="G30" s="71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600000000000001">
      <c r="B31" s="69"/>
      <c r="C31" s="70"/>
      <c r="D31" s="72"/>
      <c r="E31" s="62"/>
      <c r="F31" s="62"/>
      <c r="G31" s="71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600000000000001">
      <c r="B32" s="69"/>
      <c r="C32" s="70"/>
      <c r="D32" s="72"/>
      <c r="E32" s="62"/>
      <c r="F32" s="62"/>
      <c r="G32" s="71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2:18" ht="18.600000000000001">
      <c r="B33" s="69"/>
      <c r="C33" s="70"/>
      <c r="D33" s="72"/>
      <c r="E33" s="62"/>
      <c r="F33" s="62"/>
      <c r="G33" s="71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2:18" ht="18.600000000000001">
      <c r="B34" s="69"/>
      <c r="C34" s="70"/>
      <c r="D34" s="72"/>
      <c r="E34" s="62"/>
      <c r="F34" s="62"/>
      <c r="G34" s="71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2:18" ht="18.600000000000001">
      <c r="B35" s="69"/>
      <c r="C35" s="70"/>
      <c r="D35" s="63"/>
      <c r="E35" s="98"/>
      <c r="F35" s="98"/>
      <c r="G35" s="71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2:18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2:18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2:18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2:18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2:18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2:18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2:18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2:18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2:18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2:18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</sheetData>
  <sortState xmlns:xlrd2="http://schemas.microsoft.com/office/spreadsheetml/2017/richdata2" ref="C14:D17">
    <sortCondition descending="1" ref="D14:D17"/>
  </sortState>
  <mergeCells count="3">
    <mergeCell ref="C18:D18"/>
    <mergeCell ref="C19:D19"/>
    <mergeCell ref="C20:D2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4"/>
  <sheetViews>
    <sheetView workbookViewId="0">
      <selection activeCell="B41" sqref="B41"/>
    </sheetView>
  </sheetViews>
  <sheetFormatPr defaultColWidth="9.109375" defaultRowHeight="14.4"/>
  <cols>
    <col min="1" max="1" width="4.109375" style="66" customWidth="1"/>
    <col min="2" max="2" width="29.109375" style="66" customWidth="1"/>
    <col min="3" max="19" width="8.5546875" style="66" customWidth="1"/>
    <col min="20" max="20" width="10.33203125" style="66" bestFit="1" customWidth="1"/>
    <col min="21" max="21" width="9.6640625" style="66" bestFit="1" customWidth="1"/>
    <col min="22" max="22" width="6" style="66" customWidth="1"/>
    <col min="23" max="16384" width="9.109375" style="66"/>
  </cols>
  <sheetData>
    <row r="1" spans="1:29" ht="18.899999999999999" customHeight="1">
      <c r="A1" s="105"/>
      <c r="B1" s="105"/>
      <c r="C1" s="379" t="s">
        <v>1</v>
      </c>
      <c r="D1" s="380"/>
      <c r="E1" s="68"/>
      <c r="F1" s="68"/>
      <c r="G1" s="105"/>
      <c r="H1" s="105"/>
      <c r="I1" s="105"/>
      <c r="J1" s="105"/>
      <c r="K1" s="106"/>
      <c r="L1" s="107"/>
      <c r="M1" s="108"/>
      <c r="N1" s="107"/>
      <c r="O1" s="107"/>
      <c r="P1" s="105"/>
      <c r="Q1" s="105"/>
      <c r="R1" s="105"/>
      <c r="S1" s="68"/>
      <c r="T1" s="68"/>
      <c r="U1" s="68"/>
      <c r="V1" s="109"/>
      <c r="W1" s="110"/>
      <c r="X1" s="111"/>
      <c r="Y1" s="65"/>
      <c r="Z1" s="65"/>
      <c r="AA1" s="65"/>
      <c r="AB1" s="65"/>
      <c r="AC1" s="65"/>
    </row>
    <row r="2" spans="1:29" ht="18.899999999999999" customHeight="1">
      <c r="A2" s="112"/>
      <c r="B2" s="103" t="s">
        <v>46</v>
      </c>
      <c r="C2" s="144">
        <v>45540</v>
      </c>
      <c r="D2" s="144">
        <v>45554</v>
      </c>
      <c r="E2" s="144">
        <v>45568</v>
      </c>
      <c r="F2" s="144">
        <v>45582</v>
      </c>
      <c r="G2" s="144">
        <v>45596</v>
      </c>
      <c r="H2" s="144">
        <v>45610</v>
      </c>
      <c r="I2" s="143">
        <v>45624</v>
      </c>
      <c r="J2" s="143">
        <v>45638</v>
      </c>
      <c r="K2" s="143">
        <v>45659</v>
      </c>
      <c r="L2" s="143">
        <v>45673</v>
      </c>
      <c r="M2" s="143">
        <v>45687</v>
      </c>
      <c r="N2" s="143">
        <v>45701</v>
      </c>
      <c r="O2" s="143">
        <v>45714</v>
      </c>
      <c r="P2" s="144">
        <v>45729</v>
      </c>
      <c r="Q2" s="144">
        <v>45743</v>
      </c>
      <c r="R2" s="143">
        <v>45757</v>
      </c>
      <c r="S2" s="143">
        <v>45771</v>
      </c>
      <c r="T2" s="113" t="s">
        <v>13</v>
      </c>
      <c r="U2" s="114" t="s">
        <v>14</v>
      </c>
      <c r="V2" s="67"/>
      <c r="W2" s="115"/>
      <c r="X2" s="116"/>
      <c r="Y2" s="117"/>
      <c r="Z2" s="65"/>
      <c r="AA2" s="65"/>
      <c r="AB2" s="65"/>
      <c r="AC2" s="65"/>
    </row>
    <row r="3" spans="1:29" ht="18.899999999999999" customHeight="1">
      <c r="A3" s="44">
        <v>1</v>
      </c>
      <c r="B3" s="80" t="s">
        <v>25</v>
      </c>
      <c r="C3" s="145">
        <v>2903</v>
      </c>
      <c r="D3" s="145">
        <v>2902</v>
      </c>
      <c r="E3" s="145">
        <v>2859</v>
      </c>
      <c r="F3" s="145">
        <v>1466</v>
      </c>
      <c r="G3" s="145">
        <v>2919</v>
      </c>
      <c r="H3" s="145">
        <v>2936</v>
      </c>
      <c r="I3" s="147">
        <v>2906</v>
      </c>
      <c r="J3" s="147">
        <v>2942</v>
      </c>
      <c r="K3" s="147">
        <v>2914</v>
      </c>
      <c r="L3" s="147">
        <v>2930</v>
      </c>
      <c r="M3" s="147">
        <v>2871</v>
      </c>
      <c r="N3" s="145">
        <v>2938</v>
      </c>
      <c r="O3" s="145">
        <v>2932</v>
      </c>
      <c r="P3" s="145">
        <v>2904</v>
      </c>
      <c r="Q3" s="145">
        <v>2917</v>
      </c>
      <c r="R3" s="145">
        <v>2919</v>
      </c>
      <c r="S3" s="145">
        <v>2936</v>
      </c>
      <c r="T3" s="149">
        <v>48094</v>
      </c>
      <c r="U3" s="104">
        <v>145.73939393939395</v>
      </c>
      <c r="V3" s="118"/>
      <c r="W3" s="119"/>
      <c r="X3" s="120"/>
      <c r="Y3" s="119"/>
      <c r="Z3" s="65"/>
      <c r="AA3" s="65"/>
      <c r="AB3" s="65"/>
      <c r="AC3" s="65"/>
    </row>
    <row r="4" spans="1:29" ht="18.899999999999999" customHeight="1">
      <c r="A4" s="44">
        <v>2</v>
      </c>
      <c r="B4" s="80" t="s">
        <v>44</v>
      </c>
      <c r="C4" s="145">
        <v>2901</v>
      </c>
      <c r="D4" s="145">
        <v>2907</v>
      </c>
      <c r="E4" s="145">
        <v>0</v>
      </c>
      <c r="F4" s="145">
        <v>1437</v>
      </c>
      <c r="G4" s="145">
        <v>2917</v>
      </c>
      <c r="H4" s="145">
        <v>2903</v>
      </c>
      <c r="I4" s="147">
        <v>0</v>
      </c>
      <c r="J4" s="147">
        <v>0</v>
      </c>
      <c r="K4" s="147">
        <v>2903</v>
      </c>
      <c r="L4" s="147">
        <v>2913</v>
      </c>
      <c r="M4" s="147">
        <v>2907</v>
      </c>
      <c r="N4" s="145">
        <v>2932</v>
      </c>
      <c r="O4" s="145">
        <v>2940</v>
      </c>
      <c r="P4" s="145">
        <v>0</v>
      </c>
      <c r="Q4" s="145">
        <v>2938</v>
      </c>
      <c r="R4" s="145">
        <v>2912</v>
      </c>
      <c r="S4" s="145">
        <v>2896</v>
      </c>
      <c r="T4" s="149">
        <v>36406</v>
      </c>
      <c r="U4" s="104">
        <v>145.624</v>
      </c>
      <c r="V4" s="118"/>
      <c r="W4" s="119"/>
      <c r="X4" s="120"/>
      <c r="Y4" s="119"/>
      <c r="Z4" s="65"/>
      <c r="AA4" s="65"/>
      <c r="AB4" s="65"/>
      <c r="AC4" s="65"/>
    </row>
    <row r="5" spans="1:29" ht="18.899999999999999" customHeight="1">
      <c r="A5" s="44">
        <v>3</v>
      </c>
      <c r="B5" s="80" t="s">
        <v>48</v>
      </c>
      <c r="C5" s="145">
        <v>2861</v>
      </c>
      <c r="D5" s="145">
        <v>2889</v>
      </c>
      <c r="E5" s="145">
        <v>2881</v>
      </c>
      <c r="F5" s="145">
        <v>1454</v>
      </c>
      <c r="G5" s="145">
        <v>2901</v>
      </c>
      <c r="H5" s="145">
        <v>2883</v>
      </c>
      <c r="I5" s="147">
        <v>2902</v>
      </c>
      <c r="J5" s="147">
        <v>2926</v>
      </c>
      <c r="K5" s="147">
        <v>2894</v>
      </c>
      <c r="L5" s="147">
        <v>2869</v>
      </c>
      <c r="M5" s="147">
        <v>2908</v>
      </c>
      <c r="N5" s="145">
        <v>2886</v>
      </c>
      <c r="O5" s="145">
        <v>2861</v>
      </c>
      <c r="P5" s="145">
        <v>2919</v>
      </c>
      <c r="Q5" s="145">
        <v>2910</v>
      </c>
      <c r="R5" s="145">
        <v>2917</v>
      </c>
      <c r="S5" s="145">
        <v>2913</v>
      </c>
      <c r="T5" s="149">
        <v>47774</v>
      </c>
      <c r="U5" s="104">
        <v>144.76969696969698</v>
      </c>
      <c r="V5" s="118"/>
      <c r="W5" s="120"/>
      <c r="X5" s="120"/>
      <c r="Y5" s="119"/>
      <c r="Z5" s="65"/>
      <c r="AA5" s="65"/>
      <c r="AB5" s="65"/>
      <c r="AC5" s="65"/>
    </row>
    <row r="6" spans="1:29" ht="18.899999999999999" customHeight="1">
      <c r="A6" s="44">
        <v>4</v>
      </c>
      <c r="B6" s="80" t="s">
        <v>43</v>
      </c>
      <c r="C6" s="145">
        <v>2903</v>
      </c>
      <c r="D6" s="145">
        <v>2935</v>
      </c>
      <c r="E6" s="145">
        <v>2893</v>
      </c>
      <c r="F6" s="145">
        <v>1444</v>
      </c>
      <c r="G6" s="145">
        <v>2892</v>
      </c>
      <c r="H6" s="145">
        <v>0</v>
      </c>
      <c r="I6" s="147">
        <v>0</v>
      </c>
      <c r="J6" s="147">
        <v>0</v>
      </c>
      <c r="K6" s="147">
        <v>2930</v>
      </c>
      <c r="L6" s="147">
        <v>2866</v>
      </c>
      <c r="M6" s="147">
        <v>2889</v>
      </c>
      <c r="N6" s="145">
        <v>2864</v>
      </c>
      <c r="O6" s="145">
        <v>2902</v>
      </c>
      <c r="P6" s="145">
        <v>2875</v>
      </c>
      <c r="Q6" s="145">
        <v>2886</v>
      </c>
      <c r="R6" s="145">
        <v>2871</v>
      </c>
      <c r="S6" s="145">
        <v>2830</v>
      </c>
      <c r="T6" s="149">
        <v>38980</v>
      </c>
      <c r="U6" s="104">
        <v>144.37037037037038</v>
      </c>
      <c r="V6" s="118"/>
      <c r="W6" s="120"/>
      <c r="X6" s="120"/>
      <c r="Y6" s="119"/>
      <c r="Z6" s="65"/>
      <c r="AA6" s="65"/>
      <c r="AB6" s="65"/>
      <c r="AC6" s="65"/>
    </row>
    <row r="7" spans="1:29" ht="18.899999999999999" customHeight="1">
      <c r="A7" s="44">
        <v>5</v>
      </c>
      <c r="B7" s="80" t="s">
        <v>33</v>
      </c>
      <c r="C7" s="145">
        <v>2866</v>
      </c>
      <c r="D7" s="145">
        <v>2886</v>
      </c>
      <c r="E7" s="145">
        <v>2839</v>
      </c>
      <c r="F7" s="145">
        <v>1429</v>
      </c>
      <c r="G7" s="145">
        <v>2913</v>
      </c>
      <c r="H7" s="145">
        <v>2858</v>
      </c>
      <c r="I7" s="147">
        <v>2829</v>
      </c>
      <c r="J7" s="147">
        <v>2842</v>
      </c>
      <c r="K7" s="147">
        <v>2833</v>
      </c>
      <c r="L7" s="147">
        <v>2836</v>
      </c>
      <c r="M7" s="147">
        <v>2873</v>
      </c>
      <c r="N7" s="145">
        <v>2823</v>
      </c>
      <c r="O7" s="145">
        <v>2886</v>
      </c>
      <c r="P7" s="145">
        <v>2863</v>
      </c>
      <c r="Q7" s="145">
        <v>2851</v>
      </c>
      <c r="R7" s="145">
        <v>2926</v>
      </c>
      <c r="S7" s="145">
        <v>2875</v>
      </c>
      <c r="T7" s="149">
        <v>47228</v>
      </c>
      <c r="U7" s="104">
        <v>143.11515151515152</v>
      </c>
      <c r="V7" s="118"/>
      <c r="W7" s="120"/>
      <c r="X7" s="120"/>
      <c r="Y7" s="119"/>
      <c r="Z7" s="65"/>
      <c r="AA7" s="65"/>
      <c r="AB7" s="65"/>
      <c r="AC7" s="65"/>
    </row>
    <row r="8" spans="1:29" ht="18.899999999999999" customHeight="1">
      <c r="A8" s="44">
        <v>6</v>
      </c>
      <c r="B8" s="80" t="s">
        <v>59</v>
      </c>
      <c r="C8" s="146">
        <v>2864</v>
      </c>
      <c r="D8" s="146">
        <v>2878</v>
      </c>
      <c r="E8" s="146">
        <v>2872</v>
      </c>
      <c r="F8" s="146">
        <v>0</v>
      </c>
      <c r="G8" s="146">
        <v>2831</v>
      </c>
      <c r="H8" s="146">
        <v>2803</v>
      </c>
      <c r="I8" s="146">
        <v>2845</v>
      </c>
      <c r="J8" s="146">
        <v>2882</v>
      </c>
      <c r="K8" s="148">
        <v>2903</v>
      </c>
      <c r="L8" s="148">
        <v>2844</v>
      </c>
      <c r="M8" s="148">
        <v>2876</v>
      </c>
      <c r="N8" s="148">
        <v>2872</v>
      </c>
      <c r="O8" s="148">
        <v>2835</v>
      </c>
      <c r="P8" s="146">
        <v>2815</v>
      </c>
      <c r="Q8" s="146">
        <v>2859</v>
      </c>
      <c r="R8" s="146">
        <v>2889</v>
      </c>
      <c r="S8" s="146">
        <v>2846</v>
      </c>
      <c r="T8" s="149">
        <v>45714</v>
      </c>
      <c r="U8" s="104">
        <v>142.85624999999999</v>
      </c>
      <c r="V8" s="118"/>
      <c r="W8" s="120"/>
      <c r="X8" s="120"/>
      <c r="Y8" s="119"/>
      <c r="Z8" s="65"/>
      <c r="AA8" s="65"/>
      <c r="AB8" s="65"/>
      <c r="AC8" s="65"/>
    </row>
    <row r="9" spans="1:29" ht="18.899999999999999" customHeight="1">
      <c r="A9" s="44">
        <v>7</v>
      </c>
      <c r="B9" s="80" t="s">
        <v>23</v>
      </c>
      <c r="C9" s="147">
        <v>2844</v>
      </c>
      <c r="D9" s="147">
        <v>2788</v>
      </c>
      <c r="E9" s="145">
        <v>0</v>
      </c>
      <c r="F9" s="145">
        <v>1445</v>
      </c>
      <c r="G9" s="145">
        <v>2788</v>
      </c>
      <c r="H9" s="145">
        <v>2880</v>
      </c>
      <c r="I9" s="145">
        <v>2909</v>
      </c>
      <c r="J9" s="145">
        <v>2788</v>
      </c>
      <c r="K9" s="147">
        <v>2902</v>
      </c>
      <c r="L9" s="147">
        <v>2893</v>
      </c>
      <c r="M9" s="147">
        <v>2864</v>
      </c>
      <c r="N9" s="147">
        <v>2831</v>
      </c>
      <c r="O9" s="147">
        <v>2889</v>
      </c>
      <c r="P9" s="145">
        <v>2853</v>
      </c>
      <c r="Q9" s="145">
        <v>2859</v>
      </c>
      <c r="R9" s="145">
        <v>2845</v>
      </c>
      <c r="S9" s="145">
        <v>2834</v>
      </c>
      <c r="T9" s="149">
        <v>44212</v>
      </c>
      <c r="U9" s="104">
        <v>142.61935483870968</v>
      </c>
      <c r="V9" s="118"/>
      <c r="W9" s="120"/>
      <c r="X9" s="120"/>
      <c r="Y9" s="119"/>
      <c r="Z9" s="65"/>
      <c r="AA9" s="65"/>
      <c r="AB9" s="65"/>
      <c r="AC9" s="65"/>
    </row>
    <row r="10" spans="1:29" ht="18.899999999999999" customHeight="1">
      <c r="A10" s="44">
        <v>8</v>
      </c>
      <c r="B10" s="80" t="s">
        <v>22</v>
      </c>
      <c r="C10" s="145">
        <v>2769</v>
      </c>
      <c r="D10" s="145">
        <v>2820</v>
      </c>
      <c r="E10" s="145">
        <v>2834</v>
      </c>
      <c r="F10" s="145">
        <v>1394</v>
      </c>
      <c r="G10" s="145">
        <v>2818</v>
      </c>
      <c r="H10" s="145">
        <v>2816</v>
      </c>
      <c r="I10" s="147">
        <v>2812</v>
      </c>
      <c r="J10" s="147">
        <v>2862</v>
      </c>
      <c r="K10" s="147">
        <v>2837</v>
      </c>
      <c r="L10" s="147">
        <v>2868</v>
      </c>
      <c r="M10" s="147">
        <v>2827</v>
      </c>
      <c r="N10" s="145">
        <v>2816</v>
      </c>
      <c r="O10" s="145">
        <v>2850</v>
      </c>
      <c r="P10" s="145">
        <v>2795</v>
      </c>
      <c r="Q10" s="145">
        <v>2868</v>
      </c>
      <c r="R10" s="145">
        <v>2865</v>
      </c>
      <c r="S10" s="145">
        <v>0</v>
      </c>
      <c r="T10" s="149">
        <v>43851</v>
      </c>
      <c r="U10" s="104">
        <v>141.45483870967743</v>
      </c>
      <c r="V10" s="118"/>
      <c r="W10" s="120"/>
      <c r="X10" s="120"/>
      <c r="Y10" s="119"/>
      <c r="Z10" s="65"/>
      <c r="AA10" s="65"/>
      <c r="AB10" s="65"/>
      <c r="AC10" s="65"/>
    </row>
    <row r="11" spans="1:29" ht="18.899999999999999" customHeight="1">
      <c r="A11" s="44">
        <v>9</v>
      </c>
      <c r="B11" s="80" t="s">
        <v>24</v>
      </c>
      <c r="C11" s="145">
        <v>2802</v>
      </c>
      <c r="D11" s="145">
        <v>2840</v>
      </c>
      <c r="E11" s="145">
        <v>0</v>
      </c>
      <c r="F11" s="145">
        <v>1407</v>
      </c>
      <c r="G11" s="145">
        <v>2787</v>
      </c>
      <c r="H11" s="145">
        <v>2825</v>
      </c>
      <c r="I11" s="147">
        <v>2819</v>
      </c>
      <c r="J11" s="147">
        <v>2844</v>
      </c>
      <c r="K11" s="147">
        <v>2834</v>
      </c>
      <c r="L11" s="147">
        <v>2835</v>
      </c>
      <c r="M11" s="147">
        <v>2862</v>
      </c>
      <c r="N11" s="145">
        <v>2862</v>
      </c>
      <c r="O11" s="145">
        <v>2787</v>
      </c>
      <c r="P11" s="145">
        <v>2770</v>
      </c>
      <c r="Q11" s="145">
        <v>2801</v>
      </c>
      <c r="R11" s="145">
        <v>2828</v>
      </c>
      <c r="S11" s="145">
        <v>2835</v>
      </c>
      <c r="T11" s="149">
        <v>43738</v>
      </c>
      <c r="U11" s="104">
        <v>141.09032258064516</v>
      </c>
      <c r="V11" s="118"/>
      <c r="W11" s="119"/>
      <c r="X11" s="120"/>
      <c r="Y11" s="119"/>
      <c r="Z11" s="65"/>
      <c r="AA11" s="65"/>
      <c r="AB11" s="65"/>
      <c r="AC11" s="65"/>
    </row>
    <row r="12" spans="1:29" ht="18.899999999999999" customHeight="1">
      <c r="A12" s="121"/>
      <c r="B12" s="54"/>
      <c r="C12" s="382" t="s">
        <v>1</v>
      </c>
      <c r="D12" s="383"/>
      <c r="E12" s="52"/>
      <c r="F12" s="52"/>
      <c r="G12" s="53"/>
      <c r="H12" s="53"/>
      <c r="I12" s="53"/>
      <c r="J12" s="53"/>
      <c r="K12" s="53"/>
      <c r="L12" s="53"/>
      <c r="M12" s="53"/>
      <c r="N12" s="68"/>
      <c r="O12" s="53"/>
      <c r="P12" s="53"/>
      <c r="Q12" s="53"/>
      <c r="R12" s="53"/>
      <c r="S12" s="53"/>
      <c r="T12" s="53"/>
      <c r="U12" s="53"/>
      <c r="V12" s="122"/>
      <c r="W12" s="65"/>
      <c r="X12" s="65"/>
      <c r="Y12" s="65"/>
      <c r="Z12" s="65"/>
      <c r="AA12" s="65"/>
      <c r="AB12" s="65"/>
      <c r="AC12" s="65"/>
    </row>
    <row r="13" spans="1:29" ht="18.899999999999999" customHeight="1">
      <c r="A13" s="44"/>
      <c r="B13" s="103" t="s">
        <v>0</v>
      </c>
      <c r="C13" s="144">
        <v>45540</v>
      </c>
      <c r="D13" s="144">
        <v>45554</v>
      </c>
      <c r="E13" s="144">
        <v>45568</v>
      </c>
      <c r="F13" s="144">
        <v>45582</v>
      </c>
      <c r="G13" s="144">
        <v>45596</v>
      </c>
      <c r="H13" s="144">
        <v>45610</v>
      </c>
      <c r="I13" s="143">
        <v>45624</v>
      </c>
      <c r="J13" s="143">
        <v>45638</v>
      </c>
      <c r="K13" s="143">
        <v>45659</v>
      </c>
      <c r="L13" s="143">
        <v>45673</v>
      </c>
      <c r="M13" s="143">
        <v>45687</v>
      </c>
      <c r="N13" s="143">
        <v>45701</v>
      </c>
      <c r="O13" s="143">
        <v>45714</v>
      </c>
      <c r="P13" s="144">
        <v>45729</v>
      </c>
      <c r="Q13" s="144">
        <v>45743</v>
      </c>
      <c r="R13" s="143">
        <v>45757</v>
      </c>
      <c r="S13" s="143">
        <v>45771</v>
      </c>
      <c r="T13" s="113" t="s">
        <v>13</v>
      </c>
      <c r="U13" s="114" t="s">
        <v>14</v>
      </c>
      <c r="V13" s="118"/>
      <c r="W13" s="65"/>
      <c r="X13" s="65"/>
      <c r="Y13" s="65"/>
      <c r="Z13" s="65"/>
      <c r="AA13" s="65"/>
      <c r="AB13" s="65"/>
      <c r="AC13" s="65"/>
    </row>
    <row r="14" spans="1:29" ht="18.899999999999999" customHeight="1">
      <c r="A14" s="44">
        <v>1</v>
      </c>
      <c r="B14" s="261" t="s">
        <v>83</v>
      </c>
      <c r="C14" s="273">
        <v>2712</v>
      </c>
      <c r="D14" s="309">
        <v>2773</v>
      </c>
      <c r="E14" s="273">
        <v>2779</v>
      </c>
      <c r="F14" s="273">
        <v>1395</v>
      </c>
      <c r="G14" s="273">
        <v>2816</v>
      </c>
      <c r="H14" s="273">
        <v>2795</v>
      </c>
      <c r="I14" s="310">
        <v>2850</v>
      </c>
      <c r="J14" s="273">
        <v>2752</v>
      </c>
      <c r="K14" s="310">
        <v>2834</v>
      </c>
      <c r="L14" s="310">
        <v>2843</v>
      </c>
      <c r="M14" s="310">
        <v>2805</v>
      </c>
      <c r="N14" s="310">
        <v>0</v>
      </c>
      <c r="O14" s="310">
        <v>0</v>
      </c>
      <c r="P14" s="273">
        <v>2860</v>
      </c>
      <c r="Q14" s="273">
        <v>0</v>
      </c>
      <c r="R14" s="273">
        <v>0</v>
      </c>
      <c r="S14" s="273">
        <v>2835</v>
      </c>
      <c r="T14" s="262">
        <v>35049</v>
      </c>
      <c r="U14" s="104">
        <v>140.196</v>
      </c>
      <c r="V14" s="123"/>
      <c r="W14" s="65"/>
      <c r="X14" s="65"/>
      <c r="Y14" s="65"/>
      <c r="Z14" s="65"/>
      <c r="AA14" s="65"/>
      <c r="AB14" s="65"/>
      <c r="AC14" s="65"/>
    </row>
    <row r="15" spans="1:29" ht="18.899999999999999" customHeight="1">
      <c r="A15" s="44">
        <v>2</v>
      </c>
      <c r="B15" s="80" t="s">
        <v>53</v>
      </c>
      <c r="C15" s="273">
        <v>2787</v>
      </c>
      <c r="D15" s="273">
        <v>2777</v>
      </c>
      <c r="E15" s="273">
        <v>2769</v>
      </c>
      <c r="F15" s="273">
        <v>1316</v>
      </c>
      <c r="G15" s="273">
        <v>2751</v>
      </c>
      <c r="H15" s="273">
        <v>2773</v>
      </c>
      <c r="I15" s="310">
        <v>2786</v>
      </c>
      <c r="J15" s="310">
        <v>2769</v>
      </c>
      <c r="K15" s="310">
        <v>2763</v>
      </c>
      <c r="L15" s="310">
        <v>2763</v>
      </c>
      <c r="M15" s="310">
        <v>2716</v>
      </c>
      <c r="N15" s="273">
        <v>2776</v>
      </c>
      <c r="O15" s="273">
        <v>2829</v>
      </c>
      <c r="P15" s="273">
        <v>2797</v>
      </c>
      <c r="Q15" s="273">
        <v>2860</v>
      </c>
      <c r="R15" s="311">
        <v>2817</v>
      </c>
      <c r="S15" s="311">
        <v>2785</v>
      </c>
      <c r="T15" s="149">
        <v>45834</v>
      </c>
      <c r="U15" s="104">
        <v>138.8909090909091</v>
      </c>
      <c r="V15" s="123"/>
      <c r="W15" s="65"/>
      <c r="X15" s="65"/>
      <c r="Y15" s="65"/>
      <c r="Z15" s="65"/>
      <c r="AA15" s="65"/>
      <c r="AB15" s="65"/>
      <c r="AC15" s="65"/>
    </row>
    <row r="16" spans="1:29" ht="18.899999999999999" customHeight="1">
      <c r="A16" s="44">
        <v>3</v>
      </c>
      <c r="B16" s="81" t="s">
        <v>28</v>
      </c>
      <c r="C16" s="311">
        <v>2796</v>
      </c>
      <c r="D16" s="311">
        <v>2746</v>
      </c>
      <c r="E16" s="311">
        <v>2777</v>
      </c>
      <c r="F16" s="311">
        <v>1392</v>
      </c>
      <c r="G16" s="311">
        <v>2771</v>
      </c>
      <c r="H16" s="311">
        <v>2736</v>
      </c>
      <c r="I16" s="312">
        <v>2735</v>
      </c>
      <c r="J16" s="312">
        <v>2699</v>
      </c>
      <c r="K16" s="312">
        <v>2799</v>
      </c>
      <c r="L16" s="312">
        <v>2831</v>
      </c>
      <c r="M16" s="312">
        <v>2782</v>
      </c>
      <c r="N16" s="311">
        <v>2787</v>
      </c>
      <c r="O16" s="311">
        <v>2790</v>
      </c>
      <c r="P16" s="311">
        <v>2780</v>
      </c>
      <c r="Q16" s="311">
        <v>2753</v>
      </c>
      <c r="R16" s="311">
        <v>2803</v>
      </c>
      <c r="S16" s="311">
        <v>2712</v>
      </c>
      <c r="T16" s="149">
        <v>45689</v>
      </c>
      <c r="U16" s="104">
        <v>138.45151515151514</v>
      </c>
      <c r="V16" s="123"/>
      <c r="W16" s="65"/>
      <c r="X16" s="65"/>
      <c r="Y16" s="65"/>
      <c r="Z16" s="65"/>
      <c r="AA16" s="65"/>
      <c r="AB16" s="65"/>
      <c r="AC16" s="65"/>
    </row>
    <row r="17" spans="1:29" ht="18.899999999999999" customHeight="1">
      <c r="A17" s="44">
        <v>4</v>
      </c>
      <c r="B17" s="80" t="s">
        <v>96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2678</v>
      </c>
      <c r="I17" s="147">
        <v>0</v>
      </c>
      <c r="J17" s="147">
        <v>2743</v>
      </c>
      <c r="K17" s="147">
        <v>2770</v>
      </c>
      <c r="L17" s="147">
        <v>2751</v>
      </c>
      <c r="M17" s="147">
        <v>2789</v>
      </c>
      <c r="N17" s="145">
        <v>2807</v>
      </c>
      <c r="O17" s="145">
        <v>2781</v>
      </c>
      <c r="P17" s="145">
        <v>2830</v>
      </c>
      <c r="Q17" s="145">
        <v>2837</v>
      </c>
      <c r="R17" s="146">
        <v>2697</v>
      </c>
      <c r="S17" s="146">
        <v>0</v>
      </c>
      <c r="T17" s="149">
        <v>27683</v>
      </c>
      <c r="U17" s="104">
        <v>138.41499999999999</v>
      </c>
      <c r="V17" s="123"/>
      <c r="W17" s="65"/>
      <c r="X17" s="65"/>
      <c r="Y17" s="65"/>
      <c r="Z17" s="65"/>
      <c r="AA17" s="65"/>
      <c r="AB17" s="65"/>
      <c r="AC17" s="65"/>
    </row>
    <row r="18" spans="1:29" ht="18.899999999999999" customHeight="1">
      <c r="A18" s="44">
        <v>5</v>
      </c>
      <c r="B18" s="80" t="s">
        <v>71</v>
      </c>
      <c r="C18" s="273">
        <v>2690</v>
      </c>
      <c r="D18" s="273">
        <v>2743</v>
      </c>
      <c r="E18" s="273">
        <v>2663</v>
      </c>
      <c r="F18" s="273">
        <v>1343</v>
      </c>
      <c r="G18" s="273">
        <v>2822</v>
      </c>
      <c r="H18" s="273">
        <v>2775</v>
      </c>
      <c r="I18" s="310">
        <v>2778</v>
      </c>
      <c r="J18" s="310">
        <v>0</v>
      </c>
      <c r="K18" s="310">
        <v>2834</v>
      </c>
      <c r="L18" s="310">
        <v>2663</v>
      </c>
      <c r="M18" s="310">
        <v>2784</v>
      </c>
      <c r="N18" s="273">
        <v>2771</v>
      </c>
      <c r="O18" s="273">
        <v>0</v>
      </c>
      <c r="P18" s="273">
        <v>2811</v>
      </c>
      <c r="Q18" s="273">
        <v>2784</v>
      </c>
      <c r="R18" s="311">
        <v>2801</v>
      </c>
      <c r="S18" s="311">
        <v>2783</v>
      </c>
      <c r="T18" s="149">
        <v>40045</v>
      </c>
      <c r="U18" s="104">
        <v>138.08620689655172</v>
      </c>
      <c r="V18" s="123"/>
      <c r="W18" s="65"/>
      <c r="X18" s="65"/>
      <c r="Y18" s="65"/>
      <c r="Z18" s="65"/>
      <c r="AA18" s="65"/>
      <c r="AB18" s="65"/>
      <c r="AC18" s="65"/>
    </row>
    <row r="19" spans="1:29" ht="18.899999999999999" customHeight="1">
      <c r="A19" s="44">
        <v>6</v>
      </c>
      <c r="B19" s="80" t="s">
        <v>27</v>
      </c>
      <c r="C19" s="310">
        <v>2758</v>
      </c>
      <c r="D19" s="313">
        <v>2788</v>
      </c>
      <c r="E19" s="313">
        <v>2786</v>
      </c>
      <c r="F19" s="310">
        <v>1409</v>
      </c>
      <c r="G19" s="313">
        <v>2740</v>
      </c>
      <c r="H19" s="313">
        <v>2679</v>
      </c>
      <c r="I19" s="313">
        <v>2719</v>
      </c>
      <c r="J19" s="314">
        <v>2759</v>
      </c>
      <c r="K19" s="313">
        <v>2734</v>
      </c>
      <c r="L19" s="313">
        <v>0</v>
      </c>
      <c r="M19" s="313">
        <v>2740</v>
      </c>
      <c r="N19" s="313">
        <v>2782</v>
      </c>
      <c r="O19" s="313">
        <v>2831</v>
      </c>
      <c r="P19" s="313">
        <v>2736</v>
      </c>
      <c r="Q19" s="313">
        <v>2821</v>
      </c>
      <c r="R19" s="313">
        <v>2731</v>
      </c>
      <c r="S19" s="313">
        <v>0</v>
      </c>
      <c r="T19" s="149">
        <v>40013</v>
      </c>
      <c r="U19" s="104">
        <v>137.97586206896551</v>
      </c>
      <c r="V19" s="123"/>
      <c r="W19" s="65"/>
      <c r="X19" s="65"/>
      <c r="Y19" s="65"/>
      <c r="Z19" s="65"/>
      <c r="AA19" s="65"/>
      <c r="AB19" s="65"/>
      <c r="AC19" s="65"/>
    </row>
    <row r="20" spans="1:29" ht="18.899999999999999" customHeight="1">
      <c r="A20" s="44">
        <v>7</v>
      </c>
      <c r="B20" s="80" t="s">
        <v>12</v>
      </c>
      <c r="C20" s="312">
        <v>2754</v>
      </c>
      <c r="D20" s="311">
        <v>2695</v>
      </c>
      <c r="E20" s="311">
        <v>2748</v>
      </c>
      <c r="F20" s="311">
        <v>1388</v>
      </c>
      <c r="G20" s="311">
        <v>2770</v>
      </c>
      <c r="H20" s="311">
        <v>2756</v>
      </c>
      <c r="I20" s="312">
        <v>2753</v>
      </c>
      <c r="J20" s="312">
        <v>0</v>
      </c>
      <c r="K20" s="312">
        <v>2701</v>
      </c>
      <c r="L20" s="312">
        <v>2744</v>
      </c>
      <c r="M20" s="312">
        <v>2751</v>
      </c>
      <c r="N20" s="311">
        <v>2670</v>
      </c>
      <c r="O20" s="311">
        <v>2712</v>
      </c>
      <c r="P20" s="311">
        <v>2770</v>
      </c>
      <c r="Q20" s="311">
        <v>2734</v>
      </c>
      <c r="R20" s="311">
        <v>2700</v>
      </c>
      <c r="S20" s="311">
        <v>2700</v>
      </c>
      <c r="T20" s="149">
        <v>42346</v>
      </c>
      <c r="U20" s="104">
        <v>136.6</v>
      </c>
      <c r="V20" s="123"/>
      <c r="W20" s="65"/>
      <c r="X20" s="65"/>
      <c r="Y20" s="65"/>
      <c r="Z20" s="65"/>
      <c r="AA20" s="65"/>
      <c r="AB20" s="65"/>
      <c r="AC20" s="65"/>
    </row>
    <row r="21" spans="1:29" ht="18.899999999999999" customHeight="1">
      <c r="A21" s="44">
        <v>8</v>
      </c>
      <c r="B21" s="80" t="s">
        <v>100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5">
        <v>2684</v>
      </c>
      <c r="O21" s="145">
        <v>0</v>
      </c>
      <c r="P21" s="145">
        <v>2675</v>
      </c>
      <c r="Q21" s="145">
        <v>2787</v>
      </c>
      <c r="R21" s="146">
        <v>2784</v>
      </c>
      <c r="S21" s="146">
        <v>2683</v>
      </c>
      <c r="T21" s="149">
        <v>13613</v>
      </c>
      <c r="U21" s="104">
        <v>136.13</v>
      </c>
      <c r="V21" s="123"/>
      <c r="W21" s="384"/>
      <c r="X21" s="384"/>
      <c r="Y21" s="384"/>
      <c r="Z21" s="65"/>
      <c r="AA21" s="65"/>
      <c r="AB21" s="65"/>
      <c r="AC21" s="65"/>
    </row>
    <row r="22" spans="1:29" ht="18.899999999999999" customHeight="1">
      <c r="A22" s="44">
        <v>9</v>
      </c>
      <c r="B22" s="80" t="s">
        <v>32</v>
      </c>
      <c r="C22" s="273">
        <v>2670</v>
      </c>
      <c r="D22" s="273">
        <v>2688</v>
      </c>
      <c r="E22" s="273">
        <v>2729</v>
      </c>
      <c r="F22" s="273">
        <v>1320</v>
      </c>
      <c r="G22" s="273">
        <v>2628</v>
      </c>
      <c r="H22" s="273">
        <v>2669</v>
      </c>
      <c r="I22" s="310">
        <v>2702</v>
      </c>
      <c r="J22" s="310">
        <v>2667</v>
      </c>
      <c r="K22" s="310">
        <v>2745</v>
      </c>
      <c r="L22" s="310">
        <v>2623</v>
      </c>
      <c r="M22" s="310">
        <v>2692</v>
      </c>
      <c r="N22" s="273">
        <v>2668</v>
      </c>
      <c r="O22" s="273">
        <v>2618</v>
      </c>
      <c r="P22" s="273">
        <v>2655</v>
      </c>
      <c r="Q22" s="273">
        <v>2709</v>
      </c>
      <c r="R22" s="311">
        <v>2731</v>
      </c>
      <c r="S22" s="311">
        <v>2773</v>
      </c>
      <c r="T22" s="149">
        <v>44287</v>
      </c>
      <c r="U22" s="104">
        <v>134.20303030303029</v>
      </c>
      <c r="V22" s="123"/>
      <c r="W22" s="247"/>
      <c r="X22" s="247"/>
      <c r="Y22" s="247"/>
      <c r="Z22" s="65"/>
      <c r="AA22" s="65"/>
      <c r="AB22" s="65"/>
      <c r="AC22" s="65"/>
    </row>
    <row r="23" spans="1:29" ht="18.899999999999999" customHeight="1">
      <c r="A23" s="44">
        <v>10</v>
      </c>
      <c r="B23" s="80" t="s">
        <v>26</v>
      </c>
      <c r="C23" s="273">
        <v>2640</v>
      </c>
      <c r="D23" s="273">
        <v>2700</v>
      </c>
      <c r="E23" s="273">
        <v>2661</v>
      </c>
      <c r="F23" s="273">
        <v>1303</v>
      </c>
      <c r="G23" s="273">
        <v>0</v>
      </c>
      <c r="H23" s="273">
        <v>2638</v>
      </c>
      <c r="I23" s="310">
        <v>2715</v>
      </c>
      <c r="J23" s="310">
        <v>2630</v>
      </c>
      <c r="K23" s="310">
        <v>2697</v>
      </c>
      <c r="L23" s="310">
        <v>2623</v>
      </c>
      <c r="M23" s="310">
        <v>2603</v>
      </c>
      <c r="N23" s="273">
        <v>2708</v>
      </c>
      <c r="O23" s="273">
        <v>2720</v>
      </c>
      <c r="P23" s="273">
        <v>2665</v>
      </c>
      <c r="Q23" s="273">
        <v>2659</v>
      </c>
      <c r="R23" s="311">
        <v>2777</v>
      </c>
      <c r="S23" s="311">
        <v>2747</v>
      </c>
      <c r="T23" s="149">
        <v>41486</v>
      </c>
      <c r="U23" s="104">
        <v>133.82580645161289</v>
      </c>
      <c r="V23" s="123"/>
      <c r="W23" s="247"/>
      <c r="X23" s="247"/>
      <c r="Y23" s="247"/>
      <c r="Z23" s="65"/>
      <c r="AA23" s="65"/>
      <c r="AB23" s="65"/>
      <c r="AC23" s="65"/>
    </row>
    <row r="24" spans="1:29" ht="18.899999999999999" customHeight="1">
      <c r="A24" s="44">
        <v>11</v>
      </c>
      <c r="B24" s="80" t="s">
        <v>3</v>
      </c>
      <c r="C24" s="273">
        <v>2626</v>
      </c>
      <c r="D24" s="311">
        <v>2692</v>
      </c>
      <c r="E24" s="311">
        <v>2653</v>
      </c>
      <c r="F24" s="311">
        <v>1328</v>
      </c>
      <c r="G24" s="311">
        <v>2630</v>
      </c>
      <c r="H24" s="311">
        <v>2621</v>
      </c>
      <c r="I24" s="311">
        <v>2646</v>
      </c>
      <c r="J24" s="311">
        <v>2715</v>
      </c>
      <c r="K24" s="312">
        <v>2571</v>
      </c>
      <c r="L24" s="312">
        <v>2675</v>
      </c>
      <c r="M24" s="312">
        <v>2642</v>
      </c>
      <c r="N24" s="312">
        <v>2667</v>
      </c>
      <c r="O24" s="312">
        <v>0</v>
      </c>
      <c r="P24" s="311">
        <v>2672</v>
      </c>
      <c r="Q24" s="311">
        <v>2678</v>
      </c>
      <c r="R24" s="311">
        <v>2771</v>
      </c>
      <c r="S24" s="311">
        <v>2753</v>
      </c>
      <c r="T24" s="149">
        <v>41340</v>
      </c>
      <c r="U24" s="104">
        <v>133.35483870967741</v>
      </c>
      <c r="V24" s="123"/>
      <c r="W24" s="247"/>
      <c r="X24" s="247"/>
      <c r="Y24" s="247"/>
      <c r="Z24" s="65"/>
      <c r="AA24" s="65"/>
      <c r="AB24" s="65"/>
      <c r="AC24" s="65"/>
    </row>
    <row r="25" spans="1:29" ht="18.899999999999999" customHeight="1">
      <c r="A25" s="44"/>
      <c r="B25" s="80" t="s">
        <v>49</v>
      </c>
      <c r="C25" s="273">
        <v>2579</v>
      </c>
      <c r="D25" s="311">
        <v>2654</v>
      </c>
      <c r="E25" s="311">
        <v>2667</v>
      </c>
      <c r="F25" s="311">
        <v>1344</v>
      </c>
      <c r="G25" s="311">
        <v>2595</v>
      </c>
      <c r="H25" s="311">
        <v>2674</v>
      </c>
      <c r="I25" s="311">
        <v>2664</v>
      </c>
      <c r="J25" s="311">
        <v>2654</v>
      </c>
      <c r="K25" s="312">
        <v>2622</v>
      </c>
      <c r="L25" s="312">
        <v>2628</v>
      </c>
      <c r="M25" s="312">
        <v>2620</v>
      </c>
      <c r="N25" s="312">
        <v>2650</v>
      </c>
      <c r="O25" s="312">
        <v>2663</v>
      </c>
      <c r="P25" s="311">
        <v>2699</v>
      </c>
      <c r="Q25" s="311">
        <v>2644</v>
      </c>
      <c r="R25" s="311">
        <v>2714</v>
      </c>
      <c r="S25" s="311">
        <v>2618</v>
      </c>
      <c r="T25" s="149">
        <v>43689</v>
      </c>
      <c r="U25" s="104">
        <v>132.3909090909091</v>
      </c>
      <c r="V25" s="123"/>
      <c r="W25" s="247"/>
      <c r="X25" s="247"/>
      <c r="Y25" s="247"/>
      <c r="Z25" s="65"/>
      <c r="AA25" s="65"/>
      <c r="AB25" s="65"/>
      <c r="AC25" s="65"/>
    </row>
    <row r="26" spans="1:29" ht="18.899999999999999" customHeight="1">
      <c r="A26" s="44">
        <v>12</v>
      </c>
      <c r="B26" s="80" t="s">
        <v>41</v>
      </c>
      <c r="C26" s="273">
        <v>2631</v>
      </c>
      <c r="D26" s="311">
        <v>2669</v>
      </c>
      <c r="E26" s="311">
        <v>2648</v>
      </c>
      <c r="F26" s="311">
        <v>1295</v>
      </c>
      <c r="G26" s="311">
        <v>2673</v>
      </c>
      <c r="H26" s="311">
        <v>2592</v>
      </c>
      <c r="I26" s="311">
        <v>2669</v>
      </c>
      <c r="J26" s="311">
        <v>2641</v>
      </c>
      <c r="K26" s="312">
        <v>2613</v>
      </c>
      <c r="L26" s="312">
        <v>2544</v>
      </c>
      <c r="M26" s="312">
        <v>2683</v>
      </c>
      <c r="N26" s="312">
        <v>2654</v>
      </c>
      <c r="O26" s="312">
        <v>2596</v>
      </c>
      <c r="P26" s="311">
        <v>2593</v>
      </c>
      <c r="Q26" s="311">
        <v>2633</v>
      </c>
      <c r="R26" s="311">
        <v>2664</v>
      </c>
      <c r="S26" s="311">
        <v>2581</v>
      </c>
      <c r="T26" s="149">
        <v>43379</v>
      </c>
      <c r="U26" s="104">
        <v>131.45151515151514</v>
      </c>
      <c r="V26" s="123"/>
      <c r="W26" s="247"/>
      <c r="X26" s="247"/>
      <c r="Y26" s="247"/>
      <c r="Z26" s="65"/>
      <c r="AA26" s="65"/>
      <c r="AB26" s="65"/>
      <c r="AC26" s="65"/>
    </row>
    <row r="27" spans="1:29" ht="18.899999999999999" customHeight="1">
      <c r="A27" s="44">
        <v>13</v>
      </c>
      <c r="B27" s="80" t="s">
        <v>84</v>
      </c>
      <c r="C27" s="310">
        <v>2528</v>
      </c>
      <c r="D27" s="273">
        <v>2558</v>
      </c>
      <c r="E27" s="273">
        <v>2569</v>
      </c>
      <c r="F27" s="273">
        <v>1260</v>
      </c>
      <c r="G27" s="273">
        <v>2550</v>
      </c>
      <c r="H27" s="273">
        <v>2617</v>
      </c>
      <c r="I27" s="273">
        <v>2662</v>
      </c>
      <c r="J27" s="273">
        <v>2654</v>
      </c>
      <c r="K27" s="310">
        <v>2592</v>
      </c>
      <c r="L27" s="310">
        <v>2691</v>
      </c>
      <c r="M27" s="310">
        <v>2677</v>
      </c>
      <c r="N27" s="310">
        <v>2589</v>
      </c>
      <c r="O27" s="310">
        <v>2694</v>
      </c>
      <c r="P27" s="273">
        <v>2770</v>
      </c>
      <c r="Q27" s="273">
        <v>2641</v>
      </c>
      <c r="R27" s="273">
        <v>2660</v>
      </c>
      <c r="S27" s="273">
        <v>2657</v>
      </c>
      <c r="T27" s="149">
        <v>43369</v>
      </c>
      <c r="U27" s="104">
        <v>131.42121212121211</v>
      </c>
      <c r="V27" s="123"/>
      <c r="W27" s="384"/>
      <c r="X27" s="384"/>
      <c r="Y27" s="384"/>
      <c r="Z27" s="65"/>
      <c r="AA27" s="65"/>
      <c r="AB27" s="65"/>
      <c r="AC27" s="65"/>
    </row>
    <row r="28" spans="1:29" ht="18.899999999999999" customHeight="1">
      <c r="A28" s="44">
        <v>14</v>
      </c>
      <c r="B28" s="80" t="s">
        <v>101</v>
      </c>
      <c r="C28" s="310">
        <v>1290</v>
      </c>
      <c r="D28" s="310">
        <v>0</v>
      </c>
      <c r="E28" s="310">
        <v>0</v>
      </c>
      <c r="F28" s="313">
        <v>0</v>
      </c>
      <c r="G28" s="313">
        <v>0</v>
      </c>
      <c r="H28" s="313">
        <v>1238</v>
      </c>
      <c r="I28" s="313">
        <v>0</v>
      </c>
      <c r="J28" s="313">
        <v>0</v>
      </c>
      <c r="K28" s="313">
        <v>0</v>
      </c>
      <c r="L28" s="313">
        <v>0</v>
      </c>
      <c r="M28" s="314">
        <v>0</v>
      </c>
      <c r="N28" s="313">
        <v>0</v>
      </c>
      <c r="O28" s="314">
        <v>0</v>
      </c>
      <c r="P28" s="314">
        <v>0</v>
      </c>
      <c r="Q28" s="314">
        <v>0</v>
      </c>
      <c r="R28" s="314">
        <v>0</v>
      </c>
      <c r="S28" s="314">
        <v>0</v>
      </c>
      <c r="T28" s="149">
        <v>2528</v>
      </c>
      <c r="U28" s="104">
        <v>126.4</v>
      </c>
      <c r="V28" s="123"/>
      <c r="W28" s="69"/>
      <c r="X28" s="69"/>
      <c r="Y28" s="69"/>
      <c r="Z28" s="65"/>
      <c r="AA28" s="65"/>
      <c r="AB28" s="65"/>
      <c r="AC28" s="65"/>
    </row>
    <row r="29" spans="1:29" ht="18.899999999999999" customHeight="1">
      <c r="A29" s="44"/>
      <c r="B29" s="54"/>
      <c r="C29" s="382" t="s">
        <v>1</v>
      </c>
      <c r="D29" s="383"/>
      <c r="E29" s="52"/>
      <c r="F29" s="52"/>
      <c r="G29" s="47"/>
      <c r="H29" s="47"/>
      <c r="I29" s="47"/>
      <c r="J29" s="47"/>
      <c r="K29" s="48"/>
      <c r="L29" s="48"/>
      <c r="M29" s="48"/>
      <c r="N29" s="68"/>
      <c r="O29" s="49"/>
      <c r="P29" s="50"/>
      <c r="Q29" s="50"/>
      <c r="R29" s="50"/>
      <c r="S29" s="50"/>
      <c r="T29" s="51"/>
      <c r="U29" s="46"/>
      <c r="V29" s="123"/>
      <c r="W29" s="69"/>
      <c r="X29" s="69"/>
      <c r="Y29" s="69"/>
      <c r="Z29" s="65"/>
      <c r="AA29" s="65"/>
      <c r="AB29" s="65"/>
      <c r="AC29" s="65"/>
    </row>
    <row r="30" spans="1:29" ht="18.899999999999999" customHeight="1">
      <c r="A30" s="44"/>
      <c r="B30" s="103" t="s">
        <v>6</v>
      </c>
      <c r="C30" s="144">
        <v>45540</v>
      </c>
      <c r="D30" s="144">
        <v>45554</v>
      </c>
      <c r="E30" s="144">
        <v>45568</v>
      </c>
      <c r="F30" s="144">
        <v>45582</v>
      </c>
      <c r="G30" s="144">
        <v>45596</v>
      </c>
      <c r="H30" s="144">
        <v>45610</v>
      </c>
      <c r="I30" s="143">
        <v>45624</v>
      </c>
      <c r="J30" s="143">
        <v>45638</v>
      </c>
      <c r="K30" s="143">
        <v>45659</v>
      </c>
      <c r="L30" s="143">
        <v>45673</v>
      </c>
      <c r="M30" s="143">
        <v>45687</v>
      </c>
      <c r="N30" s="143">
        <v>45701</v>
      </c>
      <c r="O30" s="143">
        <v>45714</v>
      </c>
      <c r="P30" s="144">
        <v>45729</v>
      </c>
      <c r="Q30" s="144">
        <v>45743</v>
      </c>
      <c r="R30" s="143">
        <v>45757</v>
      </c>
      <c r="S30" s="143">
        <v>45771</v>
      </c>
      <c r="T30" s="113" t="s">
        <v>13</v>
      </c>
      <c r="U30" s="114" t="s">
        <v>14</v>
      </c>
      <c r="V30" s="123"/>
      <c r="W30" s="124"/>
      <c r="X30" s="124"/>
      <c r="Y30" s="124"/>
      <c r="Z30" s="65"/>
      <c r="AA30" s="65"/>
      <c r="AB30" s="65"/>
      <c r="AC30" s="65"/>
    </row>
    <row r="31" spans="1:29" ht="18.899999999999999" customHeight="1">
      <c r="A31" s="44">
        <v>1</v>
      </c>
      <c r="B31" s="80" t="s">
        <v>47</v>
      </c>
      <c r="C31" s="148">
        <v>2541</v>
      </c>
      <c r="D31" s="146">
        <v>2647</v>
      </c>
      <c r="E31" s="146">
        <v>2589</v>
      </c>
      <c r="F31" s="146">
        <v>1297</v>
      </c>
      <c r="G31" s="146">
        <v>2421</v>
      </c>
      <c r="H31" s="146">
        <v>2520</v>
      </c>
      <c r="I31" s="148">
        <v>0</v>
      </c>
      <c r="J31" s="148">
        <v>2550</v>
      </c>
      <c r="K31" s="148">
        <v>2469</v>
      </c>
      <c r="L31" s="148">
        <v>2569</v>
      </c>
      <c r="M31" s="148">
        <v>2542</v>
      </c>
      <c r="N31" s="146">
        <v>2486</v>
      </c>
      <c r="O31" s="146">
        <v>0</v>
      </c>
      <c r="P31" s="146">
        <v>0</v>
      </c>
      <c r="Q31" s="146">
        <v>2639</v>
      </c>
      <c r="R31" s="145">
        <v>2543</v>
      </c>
      <c r="S31" s="145">
        <v>2499</v>
      </c>
      <c r="T31" s="149">
        <v>34312</v>
      </c>
      <c r="U31" s="104">
        <v>127.08148148148148</v>
      </c>
      <c r="V31" s="123"/>
      <c r="W31" s="124"/>
      <c r="X31" s="124"/>
      <c r="Y31" s="124"/>
      <c r="Z31" s="65"/>
      <c r="AA31" s="65"/>
      <c r="AB31" s="65"/>
      <c r="AC31" s="65"/>
    </row>
    <row r="32" spans="1:29" ht="18.899999999999999" customHeight="1">
      <c r="A32" s="44">
        <v>2</v>
      </c>
      <c r="B32" s="80" t="s">
        <v>65</v>
      </c>
      <c r="C32" s="148">
        <v>0</v>
      </c>
      <c r="D32" s="145">
        <v>2458</v>
      </c>
      <c r="E32" s="148">
        <v>2486</v>
      </c>
      <c r="F32" s="148">
        <v>1249</v>
      </c>
      <c r="G32" s="148">
        <v>0</v>
      </c>
      <c r="H32" s="145">
        <v>0</v>
      </c>
      <c r="I32" s="145">
        <v>2521</v>
      </c>
      <c r="J32" s="145">
        <v>0</v>
      </c>
      <c r="K32" s="145">
        <v>0</v>
      </c>
      <c r="L32" s="145">
        <v>0</v>
      </c>
      <c r="M32" s="145">
        <v>0</v>
      </c>
      <c r="N32" s="148">
        <v>0</v>
      </c>
      <c r="O32" s="145">
        <v>0</v>
      </c>
      <c r="P32" s="145">
        <v>0</v>
      </c>
      <c r="Q32" s="145">
        <v>0</v>
      </c>
      <c r="R32" s="145">
        <v>1273</v>
      </c>
      <c r="S32" s="145">
        <v>2471</v>
      </c>
      <c r="T32" s="149">
        <v>12458</v>
      </c>
      <c r="U32" s="104">
        <v>124.58</v>
      </c>
      <c r="V32" s="123"/>
      <c r="W32" s="124"/>
      <c r="X32" s="124"/>
      <c r="Y32" s="124"/>
      <c r="Z32" s="65"/>
      <c r="AA32" s="65"/>
      <c r="AB32" s="65"/>
      <c r="AC32" s="65"/>
    </row>
    <row r="33" spans="1:29" ht="18.899999999999999" customHeight="1">
      <c r="A33" s="44">
        <v>3</v>
      </c>
      <c r="B33" s="80" t="s">
        <v>29</v>
      </c>
      <c r="C33" s="148">
        <v>2489</v>
      </c>
      <c r="D33" s="145">
        <v>2493</v>
      </c>
      <c r="E33" s="148">
        <v>2444</v>
      </c>
      <c r="F33" s="148">
        <v>1283</v>
      </c>
      <c r="G33" s="148">
        <v>0</v>
      </c>
      <c r="H33" s="145">
        <v>2506</v>
      </c>
      <c r="I33" s="145">
        <v>2467</v>
      </c>
      <c r="J33" s="145">
        <v>0</v>
      </c>
      <c r="K33" s="145">
        <v>2493</v>
      </c>
      <c r="L33" s="145">
        <v>2470</v>
      </c>
      <c r="M33" s="145">
        <v>0</v>
      </c>
      <c r="N33" s="148">
        <v>0</v>
      </c>
      <c r="O33" s="145">
        <v>0</v>
      </c>
      <c r="P33" s="145">
        <v>0</v>
      </c>
      <c r="Q33" s="145">
        <v>0</v>
      </c>
      <c r="R33" s="145">
        <v>0</v>
      </c>
      <c r="S33" s="145">
        <v>0</v>
      </c>
      <c r="T33" s="149">
        <v>18645</v>
      </c>
      <c r="U33" s="104">
        <v>124.3</v>
      </c>
      <c r="V33" s="123"/>
      <c r="W33" s="124"/>
      <c r="X33" s="124"/>
      <c r="Y33" s="124"/>
      <c r="Z33" s="65"/>
      <c r="AA33" s="65"/>
      <c r="AB33" s="65"/>
      <c r="AC33" s="65"/>
    </row>
    <row r="34" spans="1:29" ht="18.899999999999999" customHeight="1">
      <c r="A34" s="44">
        <v>4</v>
      </c>
      <c r="B34" s="80" t="s">
        <v>30</v>
      </c>
      <c r="C34" s="146">
        <v>2541</v>
      </c>
      <c r="D34" s="146">
        <v>2499</v>
      </c>
      <c r="E34" s="146">
        <v>2475</v>
      </c>
      <c r="F34" s="146">
        <v>1282</v>
      </c>
      <c r="G34" s="146">
        <v>2434</v>
      </c>
      <c r="H34" s="146">
        <v>2453</v>
      </c>
      <c r="I34" s="146">
        <v>2464</v>
      </c>
      <c r="J34" s="146">
        <v>2423</v>
      </c>
      <c r="K34" s="146">
        <v>2418</v>
      </c>
      <c r="L34" s="148">
        <v>2468</v>
      </c>
      <c r="M34" s="148">
        <v>2423</v>
      </c>
      <c r="N34" s="146">
        <v>2482</v>
      </c>
      <c r="O34" s="146">
        <v>2470</v>
      </c>
      <c r="P34" s="146">
        <v>0</v>
      </c>
      <c r="Q34" s="146">
        <v>2443</v>
      </c>
      <c r="R34" s="146">
        <v>2417</v>
      </c>
      <c r="S34" s="146">
        <v>2383</v>
      </c>
      <c r="T34" s="149">
        <v>38075</v>
      </c>
      <c r="U34" s="104">
        <v>122.8225806451613</v>
      </c>
      <c r="V34" s="123"/>
      <c r="W34" s="125"/>
      <c r="X34" s="125"/>
      <c r="Y34" s="125"/>
      <c r="Z34" s="65"/>
      <c r="AA34" s="65"/>
      <c r="AB34" s="65"/>
      <c r="AC34" s="65"/>
    </row>
    <row r="35" spans="1:29" ht="18.899999999999999" customHeight="1">
      <c r="A35" s="44">
        <v>5</v>
      </c>
      <c r="B35" s="80" t="s">
        <v>56</v>
      </c>
      <c r="C35" s="147">
        <v>2400</v>
      </c>
      <c r="D35" s="217">
        <v>2479</v>
      </c>
      <c r="E35" s="217">
        <v>0</v>
      </c>
      <c r="F35" s="217">
        <v>1184</v>
      </c>
      <c r="G35" s="147">
        <v>2386</v>
      </c>
      <c r="H35" s="217">
        <v>2474</v>
      </c>
      <c r="I35" s="217">
        <v>2388</v>
      </c>
      <c r="J35" s="217">
        <v>0</v>
      </c>
      <c r="K35" s="217">
        <v>0</v>
      </c>
      <c r="L35" s="217">
        <v>2455</v>
      </c>
      <c r="M35" s="217">
        <v>0</v>
      </c>
      <c r="N35" s="217">
        <v>0</v>
      </c>
      <c r="O35" s="217">
        <v>0</v>
      </c>
      <c r="P35" s="217">
        <v>2474</v>
      </c>
      <c r="Q35" s="217">
        <v>2484</v>
      </c>
      <c r="R35" s="217">
        <v>2396</v>
      </c>
      <c r="S35" s="217">
        <v>2481</v>
      </c>
      <c r="T35" s="149">
        <v>25601</v>
      </c>
      <c r="U35" s="104">
        <v>121.9095238095238</v>
      </c>
      <c r="V35" s="123"/>
      <c r="W35" s="124"/>
      <c r="X35" s="124"/>
      <c r="Y35" s="124"/>
      <c r="Z35" s="65"/>
      <c r="AA35" s="65"/>
      <c r="AB35" s="65"/>
      <c r="AC35" s="65"/>
    </row>
    <row r="36" spans="1:29" ht="18.899999999999999" customHeight="1">
      <c r="A36" s="44">
        <v>6</v>
      </c>
      <c r="B36" s="80" t="s">
        <v>54</v>
      </c>
      <c r="C36" s="146">
        <v>2418</v>
      </c>
      <c r="D36" s="146">
        <v>2339</v>
      </c>
      <c r="E36" s="146">
        <v>2385</v>
      </c>
      <c r="F36" s="146">
        <v>1210</v>
      </c>
      <c r="G36" s="146">
        <v>2410</v>
      </c>
      <c r="H36" s="146">
        <v>2420</v>
      </c>
      <c r="I36" s="148">
        <v>2447</v>
      </c>
      <c r="J36" s="148">
        <v>2442</v>
      </c>
      <c r="K36" s="148">
        <v>2500</v>
      </c>
      <c r="L36" s="148">
        <v>2471</v>
      </c>
      <c r="M36" s="148">
        <v>2388</v>
      </c>
      <c r="N36" s="146">
        <v>2401</v>
      </c>
      <c r="O36" s="146">
        <v>2419</v>
      </c>
      <c r="P36" s="146">
        <v>2363</v>
      </c>
      <c r="Q36" s="146">
        <v>2419</v>
      </c>
      <c r="R36" s="145">
        <v>2411</v>
      </c>
      <c r="S36" s="145">
        <v>2427</v>
      </c>
      <c r="T36" s="149">
        <v>39870</v>
      </c>
      <c r="U36" s="104">
        <v>120.81818181818181</v>
      </c>
      <c r="V36" s="123"/>
      <c r="W36" s="124"/>
      <c r="X36" s="124"/>
      <c r="Y36" s="124"/>
      <c r="Z36" s="65"/>
      <c r="AA36" s="65"/>
      <c r="AB36" s="65"/>
      <c r="AC36" s="65"/>
    </row>
    <row r="37" spans="1:29" ht="18.899999999999999" customHeight="1">
      <c r="A37" s="44">
        <v>7</v>
      </c>
      <c r="B37" s="81" t="s">
        <v>68</v>
      </c>
      <c r="C37" s="147">
        <v>0</v>
      </c>
      <c r="D37" s="147">
        <v>1237</v>
      </c>
      <c r="E37" s="145">
        <v>2456</v>
      </c>
      <c r="F37" s="145">
        <v>1250</v>
      </c>
      <c r="G37" s="145">
        <v>2448</v>
      </c>
      <c r="H37" s="145">
        <v>0</v>
      </c>
      <c r="I37" s="145">
        <v>2384</v>
      </c>
      <c r="J37" s="145">
        <v>2378</v>
      </c>
      <c r="K37" s="147">
        <v>2381</v>
      </c>
      <c r="L37" s="147">
        <v>2408</v>
      </c>
      <c r="M37" s="147">
        <v>1255</v>
      </c>
      <c r="N37" s="147">
        <v>2364</v>
      </c>
      <c r="O37" s="147">
        <v>0</v>
      </c>
      <c r="P37" s="145">
        <v>1170</v>
      </c>
      <c r="Q37" s="145">
        <v>0</v>
      </c>
      <c r="R37" s="145">
        <v>2281</v>
      </c>
      <c r="S37" s="145">
        <v>0</v>
      </c>
      <c r="T37" s="149">
        <v>24012</v>
      </c>
      <c r="U37" s="104">
        <v>120.06</v>
      </c>
      <c r="V37" s="123"/>
      <c r="W37" s="378"/>
      <c r="X37" s="378"/>
      <c r="Y37" s="378"/>
      <c r="Z37" s="65"/>
      <c r="AA37" s="65"/>
      <c r="AB37" s="65"/>
      <c r="AC37" s="65"/>
    </row>
    <row r="38" spans="1:29" ht="18.899999999999999" customHeight="1">
      <c r="A38" s="44">
        <v>8</v>
      </c>
      <c r="B38" s="80" t="s">
        <v>35</v>
      </c>
      <c r="C38" s="147">
        <v>2362</v>
      </c>
      <c r="D38" s="147">
        <v>0</v>
      </c>
      <c r="E38" s="145">
        <v>2312</v>
      </c>
      <c r="F38" s="145">
        <v>1160</v>
      </c>
      <c r="G38" s="145">
        <v>2336</v>
      </c>
      <c r="H38" s="145">
        <v>2242</v>
      </c>
      <c r="I38" s="145">
        <v>2257</v>
      </c>
      <c r="J38" s="145">
        <v>2396</v>
      </c>
      <c r="K38" s="145">
        <v>0</v>
      </c>
      <c r="L38" s="145">
        <v>2336</v>
      </c>
      <c r="M38" s="145">
        <v>2332</v>
      </c>
      <c r="N38" s="145">
        <v>2378</v>
      </c>
      <c r="O38" s="145">
        <v>2390</v>
      </c>
      <c r="P38" s="145">
        <v>0</v>
      </c>
      <c r="Q38" s="145">
        <v>0</v>
      </c>
      <c r="R38" s="145">
        <v>0</v>
      </c>
      <c r="S38" s="145">
        <v>0</v>
      </c>
      <c r="T38" s="149">
        <v>24501</v>
      </c>
      <c r="U38" s="104">
        <v>116.67142857142858</v>
      </c>
      <c r="V38" s="123"/>
      <c r="W38" s="263"/>
      <c r="X38" s="263"/>
      <c r="Y38" s="263"/>
      <c r="Z38" s="65"/>
      <c r="AA38" s="65"/>
      <c r="AB38" s="65"/>
      <c r="AC38" s="65"/>
    </row>
    <row r="39" spans="1:29" ht="18.899999999999999" customHeight="1">
      <c r="A39" s="44">
        <v>9</v>
      </c>
      <c r="B39" s="80" t="s">
        <v>89</v>
      </c>
      <c r="C39" s="147">
        <v>0</v>
      </c>
      <c r="D39" s="145">
        <v>2197</v>
      </c>
      <c r="E39" s="145">
        <v>2204</v>
      </c>
      <c r="F39" s="145">
        <v>1029</v>
      </c>
      <c r="G39" s="145">
        <v>2244</v>
      </c>
      <c r="H39" s="145">
        <v>0</v>
      </c>
      <c r="I39" s="145">
        <v>2262</v>
      </c>
      <c r="J39" s="145">
        <v>2276</v>
      </c>
      <c r="K39" s="147">
        <v>2317</v>
      </c>
      <c r="L39" s="147">
        <v>2326</v>
      </c>
      <c r="M39" s="147">
        <v>2259</v>
      </c>
      <c r="N39" s="147">
        <v>2251</v>
      </c>
      <c r="O39" s="147">
        <v>2245</v>
      </c>
      <c r="P39" s="145">
        <v>2280</v>
      </c>
      <c r="Q39" s="145">
        <v>2225</v>
      </c>
      <c r="R39" s="145">
        <v>2291</v>
      </c>
      <c r="S39" s="145">
        <v>2305</v>
      </c>
      <c r="T39" s="149">
        <v>32711</v>
      </c>
      <c r="U39" s="104">
        <v>112.79655172413793</v>
      </c>
      <c r="V39" s="123"/>
      <c r="W39" s="263"/>
      <c r="X39" s="263"/>
      <c r="Y39" s="263"/>
      <c r="Z39" s="65"/>
      <c r="AA39" s="65"/>
      <c r="AB39" s="65"/>
      <c r="AC39" s="65"/>
    </row>
    <row r="40" spans="1:29" ht="18.899999999999999" customHeight="1">
      <c r="A40" s="54"/>
      <c r="B40" s="54"/>
      <c r="C40" s="53"/>
      <c r="D40" s="213"/>
      <c r="E40" s="213"/>
      <c r="F40" s="213"/>
      <c r="G40" s="213"/>
      <c r="H40" s="213"/>
      <c r="I40" s="214"/>
      <c r="J40" s="214"/>
      <c r="K40" s="214"/>
      <c r="L40" s="214"/>
      <c r="M40" s="214"/>
      <c r="N40" s="214"/>
      <c r="O40" s="214"/>
      <c r="P40" s="213"/>
      <c r="Q40" s="213"/>
      <c r="R40" s="214"/>
      <c r="S40" s="214"/>
      <c r="T40" s="53"/>
      <c r="U40" s="53"/>
      <c r="V40" s="123"/>
      <c r="W40" s="378"/>
      <c r="X40" s="378"/>
      <c r="Y40" s="378"/>
      <c r="Z40" s="65"/>
      <c r="AA40" s="65"/>
      <c r="AB40" s="65"/>
      <c r="AC40" s="65"/>
    </row>
    <row r="41" spans="1:29" ht="18.899999999999999" customHeight="1">
      <c r="A41" s="264"/>
      <c r="B41" s="265"/>
      <c r="C41" s="266"/>
      <c r="D41" s="266"/>
      <c r="E41" s="266"/>
      <c r="F41" s="266"/>
      <c r="G41" s="266"/>
      <c r="H41" s="266"/>
      <c r="I41" s="267"/>
      <c r="J41" s="267"/>
      <c r="K41" s="267"/>
      <c r="L41" s="267"/>
      <c r="M41" s="267"/>
      <c r="N41" s="267"/>
      <c r="O41" s="267"/>
      <c r="P41" s="266"/>
      <c r="Q41" s="266"/>
      <c r="R41" s="268"/>
      <c r="S41" s="268"/>
      <c r="T41" s="269"/>
      <c r="U41" s="270"/>
      <c r="V41" s="132"/>
      <c r="W41" s="69"/>
      <c r="X41" s="69"/>
      <c r="Y41" s="69"/>
      <c r="Z41" s="65"/>
      <c r="AA41" s="65"/>
      <c r="AB41" s="65"/>
      <c r="AC41" s="65"/>
    </row>
    <row r="42" spans="1:29" ht="18.899999999999999" customHeight="1">
      <c r="A42" s="2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132"/>
      <c r="W42" s="69"/>
      <c r="X42" s="69"/>
      <c r="Y42" s="69"/>
      <c r="Z42" s="65"/>
      <c r="AA42" s="65"/>
      <c r="AB42" s="65"/>
      <c r="AC42" s="65"/>
    </row>
    <row r="43" spans="1:29" ht="18.899999999999999" customHeight="1">
      <c r="A43" s="2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132"/>
      <c r="W43" s="69"/>
      <c r="X43" s="69"/>
      <c r="Y43" s="69"/>
      <c r="Z43" s="65"/>
      <c r="AA43" s="65"/>
      <c r="AB43" s="65"/>
      <c r="AC43" s="65"/>
    </row>
    <row r="44" spans="1:29" ht="18.600000000000001">
      <c r="A44" s="69"/>
      <c r="B44" s="65"/>
      <c r="C44" s="134"/>
      <c r="D44" s="135"/>
      <c r="E44" s="135"/>
      <c r="F44" s="135"/>
      <c r="G44" s="135"/>
      <c r="H44" s="135"/>
      <c r="I44" s="136"/>
      <c r="J44" s="136"/>
      <c r="K44" s="136"/>
      <c r="L44" s="136"/>
      <c r="M44" s="137"/>
      <c r="N44" s="138"/>
      <c r="O44" s="138"/>
      <c r="P44" s="138"/>
      <c r="Q44" s="138"/>
      <c r="R44" s="138"/>
      <c r="S44" s="138"/>
      <c r="T44" s="139"/>
      <c r="U44" s="140"/>
      <c r="V44" s="132"/>
      <c r="W44" s="69"/>
      <c r="X44" s="69"/>
      <c r="Y44" s="69"/>
      <c r="Z44" s="65"/>
      <c r="AA44" s="65"/>
      <c r="AB44" s="65"/>
      <c r="AC44" s="65"/>
    </row>
    <row r="45" spans="1:29" ht="21">
      <c r="A45" s="75"/>
      <c r="B45" s="99"/>
      <c r="C45" s="99"/>
      <c r="D45" s="76"/>
      <c r="E45" s="126"/>
      <c r="F45" s="126"/>
      <c r="G45" s="126"/>
      <c r="H45" s="126"/>
      <c r="I45" s="126"/>
      <c r="J45" s="126"/>
      <c r="K45" s="127"/>
      <c r="L45" s="127"/>
      <c r="M45" s="128"/>
      <c r="N45" s="128"/>
      <c r="O45" s="129"/>
      <c r="P45" s="130"/>
      <c r="Q45" s="130"/>
      <c r="R45" s="131"/>
      <c r="S45" s="381"/>
      <c r="T45" s="381"/>
      <c r="U45" s="110"/>
      <c r="V45" s="132"/>
      <c r="W45" s="69"/>
      <c r="X45" s="69"/>
      <c r="Y45" s="69"/>
      <c r="Z45" s="65"/>
      <c r="AA45" s="65"/>
      <c r="AB45" s="65"/>
      <c r="AC45" s="65"/>
    </row>
    <row r="46" spans="1:29" ht="18.600000000000001">
      <c r="A46" s="75"/>
      <c r="B46" s="65"/>
      <c r="C46" s="65"/>
      <c r="D46" s="65"/>
      <c r="E46" s="65"/>
      <c r="F46" s="65"/>
      <c r="G46" s="65"/>
      <c r="H46" s="65"/>
      <c r="I46" s="65"/>
      <c r="J46" s="65"/>
      <c r="K46" s="133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132"/>
      <c r="W46" s="378"/>
      <c r="X46" s="378"/>
      <c r="Y46" s="378"/>
      <c r="Z46" s="65"/>
      <c r="AA46" s="65"/>
      <c r="AB46" s="65"/>
      <c r="AC46" s="65"/>
    </row>
    <row r="47" spans="1:29" ht="18.600000000000001">
      <c r="A47" s="75"/>
      <c r="B47" s="70"/>
      <c r="C47" s="70"/>
      <c r="D47" s="76"/>
      <c r="E47" s="134"/>
      <c r="F47" s="135"/>
      <c r="G47" s="135"/>
      <c r="H47" s="135"/>
      <c r="I47" s="135"/>
      <c r="J47" s="135"/>
      <c r="K47" s="136"/>
      <c r="L47" s="136"/>
      <c r="M47" s="136"/>
      <c r="N47" s="136"/>
      <c r="O47" s="137"/>
      <c r="P47" s="138"/>
      <c r="Q47" s="138"/>
      <c r="R47" s="138"/>
      <c r="S47" s="138"/>
      <c r="T47" s="139"/>
      <c r="U47" s="140"/>
      <c r="V47" s="132"/>
      <c r="W47" s="69"/>
      <c r="X47" s="69"/>
      <c r="Y47" s="69"/>
      <c r="Z47" s="65"/>
      <c r="AA47" s="65"/>
      <c r="AB47" s="65"/>
      <c r="AC47" s="65"/>
    </row>
    <row r="48" spans="1:29" ht="18.600000000000001">
      <c r="A48" s="7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132"/>
      <c r="W48" s="69"/>
      <c r="X48" s="69"/>
      <c r="Y48" s="69"/>
      <c r="Z48" s="65"/>
      <c r="AA48" s="65"/>
      <c r="AB48" s="65"/>
      <c r="AC48" s="65"/>
    </row>
    <row r="49" spans="1:29" ht="18.600000000000001">
      <c r="A49" s="69"/>
      <c r="B49" s="70"/>
      <c r="C49" s="70"/>
      <c r="D49" s="76"/>
      <c r="E49" s="134"/>
      <c r="F49" s="135"/>
      <c r="G49" s="135"/>
      <c r="H49" s="135"/>
      <c r="I49" s="135"/>
      <c r="J49" s="135"/>
      <c r="K49" s="136"/>
      <c r="L49" s="136"/>
      <c r="M49" s="136"/>
      <c r="N49" s="136"/>
      <c r="O49" s="137"/>
      <c r="P49" s="138"/>
      <c r="Q49" s="138"/>
      <c r="R49" s="138"/>
      <c r="S49" s="138"/>
      <c r="T49" s="139"/>
      <c r="U49" s="140"/>
      <c r="V49" s="132"/>
      <c r="W49" s="378"/>
      <c r="X49" s="378"/>
      <c r="Y49" s="378"/>
      <c r="Z49" s="65"/>
      <c r="AA49" s="65"/>
      <c r="AB49" s="65"/>
      <c r="AC49" s="65"/>
    </row>
    <row r="50" spans="1:29" ht="18.600000000000001">
      <c r="A50" s="69"/>
      <c r="B50" s="70"/>
      <c r="C50" s="70"/>
      <c r="D50" s="76"/>
      <c r="E50" s="134"/>
      <c r="F50" s="135"/>
      <c r="G50" s="135"/>
      <c r="H50" s="135"/>
      <c r="I50" s="135"/>
      <c r="J50" s="135"/>
      <c r="K50" s="136"/>
      <c r="L50" s="136"/>
      <c r="M50" s="136"/>
      <c r="N50" s="136"/>
      <c r="O50" s="137"/>
      <c r="P50" s="138"/>
      <c r="Q50" s="138"/>
      <c r="R50" s="138"/>
      <c r="S50" s="138"/>
      <c r="T50" s="139"/>
      <c r="U50" s="140"/>
      <c r="V50" s="132"/>
      <c r="W50" s="124"/>
      <c r="X50" s="124"/>
      <c r="Y50" s="124"/>
      <c r="Z50" s="65"/>
      <c r="AA50" s="65"/>
      <c r="AB50" s="65"/>
      <c r="AC50" s="65"/>
    </row>
    <row r="51" spans="1:29" ht="18.600000000000001">
      <c r="A51" s="69"/>
      <c r="B51" s="70"/>
      <c r="C51" s="70"/>
      <c r="D51" s="76"/>
      <c r="E51" s="134"/>
      <c r="F51" s="135"/>
      <c r="G51" s="135"/>
      <c r="H51" s="135"/>
      <c r="I51" s="135"/>
      <c r="J51" s="135"/>
      <c r="K51" s="136"/>
      <c r="L51" s="136"/>
      <c r="M51" s="136"/>
      <c r="N51" s="136"/>
      <c r="O51" s="137"/>
      <c r="P51" s="138"/>
      <c r="Q51" s="138"/>
      <c r="R51" s="138"/>
      <c r="S51" s="138"/>
      <c r="T51" s="139"/>
      <c r="U51" s="140"/>
      <c r="V51" s="132"/>
      <c r="W51" s="65"/>
      <c r="X51" s="65"/>
      <c r="Y51" s="65"/>
      <c r="Z51" s="65"/>
      <c r="AA51" s="65"/>
      <c r="AB51" s="65"/>
      <c r="AC51" s="65"/>
    </row>
    <row r="52" spans="1:29" ht="18.600000000000001">
      <c r="A52" s="69"/>
      <c r="B52" s="70"/>
      <c r="C52" s="70"/>
      <c r="D52" s="76"/>
      <c r="E52" s="134"/>
      <c r="F52" s="135"/>
      <c r="G52" s="135"/>
      <c r="H52" s="135"/>
      <c r="I52" s="135"/>
      <c r="J52" s="135"/>
      <c r="K52" s="136"/>
      <c r="L52" s="136"/>
      <c r="M52" s="136"/>
      <c r="N52" s="136"/>
      <c r="O52" s="137"/>
      <c r="P52" s="138"/>
      <c r="Q52" s="138"/>
      <c r="R52" s="138"/>
      <c r="S52" s="138"/>
      <c r="T52" s="139"/>
      <c r="U52" s="140"/>
      <c r="V52" s="132"/>
      <c r="W52" s="65"/>
      <c r="X52" s="65"/>
      <c r="Y52" s="65"/>
      <c r="Z52" s="65"/>
      <c r="AA52" s="65"/>
      <c r="AB52" s="65"/>
      <c r="AC52" s="65"/>
    </row>
    <row r="53" spans="1:29" ht="18.600000000000001">
      <c r="A53" s="69"/>
      <c r="B53" s="70"/>
      <c r="C53" s="70"/>
      <c r="D53" s="76"/>
      <c r="E53" s="134"/>
      <c r="F53" s="135"/>
      <c r="G53" s="135"/>
      <c r="H53" s="135"/>
      <c r="I53" s="135"/>
      <c r="J53" s="135"/>
      <c r="K53" s="136"/>
      <c r="L53" s="136"/>
      <c r="M53" s="136"/>
      <c r="N53" s="136"/>
      <c r="O53" s="137"/>
      <c r="P53" s="138"/>
      <c r="Q53" s="138"/>
      <c r="R53" s="138"/>
      <c r="S53" s="138"/>
      <c r="T53" s="139"/>
      <c r="U53" s="140"/>
      <c r="V53" s="141"/>
      <c r="W53" s="65"/>
      <c r="X53" s="65"/>
      <c r="Y53" s="65"/>
      <c r="Z53" s="65"/>
      <c r="AA53" s="65"/>
      <c r="AB53" s="65"/>
      <c r="AC53" s="65"/>
    </row>
    <row r="54" spans="1:29" ht="2.25" customHeight="1">
      <c r="A54" s="69"/>
      <c r="B54" s="76"/>
      <c r="C54" s="76"/>
      <c r="D54" s="76"/>
      <c r="E54" s="135"/>
      <c r="F54" s="135"/>
      <c r="G54" s="135"/>
      <c r="H54" s="135"/>
      <c r="I54" s="135"/>
      <c r="J54" s="136"/>
      <c r="K54" s="136"/>
      <c r="L54" s="136"/>
      <c r="M54" s="136"/>
      <c r="N54" s="136"/>
      <c r="O54" s="138"/>
      <c r="P54" s="138"/>
      <c r="Q54" s="138"/>
      <c r="R54" s="138"/>
      <c r="S54" s="140"/>
      <c r="T54" s="139"/>
      <c r="U54" s="140"/>
      <c r="V54" s="141"/>
      <c r="W54" s="65"/>
      <c r="X54" s="65"/>
      <c r="Y54" s="65"/>
      <c r="Z54" s="65"/>
      <c r="AA54" s="65"/>
      <c r="AB54" s="65"/>
      <c r="AC54" s="65"/>
    </row>
    <row r="55" spans="1:29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142"/>
      <c r="W55" s="65"/>
      <c r="X55" s="65"/>
      <c r="Y55" s="65"/>
      <c r="Z55" s="65"/>
      <c r="AA55" s="65"/>
      <c r="AB55" s="65"/>
      <c r="AC55" s="65"/>
    </row>
    <row r="56" spans="1:29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</row>
    <row r="57" spans="1:29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</row>
    <row r="58" spans="1:29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</row>
    <row r="59" spans="1:29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</row>
    <row r="60" spans="1:29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</row>
    <row r="61" spans="1:29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</row>
    <row r="62" spans="1:29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</row>
    <row r="63" spans="1:29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</row>
    <row r="64" spans="1:29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  <row r="65" spans="1:29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</row>
    <row r="66" spans="1:29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</row>
    <row r="67" spans="1:29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</row>
    <row r="68" spans="1:29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</row>
    <row r="69" spans="1:29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</row>
    <row r="70" spans="1:29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</row>
    <row r="71" spans="1:29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</row>
    <row r="72" spans="1:29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</row>
    <row r="73" spans="1:29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</row>
    <row r="74" spans="1:29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</row>
    <row r="75" spans="1:29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</row>
    <row r="76" spans="1:29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</row>
    <row r="77" spans="1:29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</row>
    <row r="78" spans="1:29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</row>
    <row r="79" spans="1:29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</row>
    <row r="80" spans="1:29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</row>
    <row r="81" spans="1:29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</row>
    <row r="82" spans="1:29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</row>
    <row r="83" spans="1:29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</row>
    <row r="84" spans="1:29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</row>
    <row r="85" spans="1:29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</row>
    <row r="86" spans="1:29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</row>
    <row r="87" spans="1:29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</row>
    <row r="88" spans="1:29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</row>
    <row r="89" spans="1:29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</row>
    <row r="90" spans="1:29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</row>
    <row r="91" spans="1:29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</row>
    <row r="92" spans="1:29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</row>
    <row r="93" spans="1:29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</row>
    <row r="94" spans="1:29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</row>
  </sheetData>
  <sortState xmlns:xlrd2="http://schemas.microsoft.com/office/spreadsheetml/2017/richdata2" ref="B31:U38">
    <sortCondition descending="1" ref="U31:U38"/>
  </sortState>
  <mergeCells count="10">
    <mergeCell ref="W37:Y37"/>
    <mergeCell ref="W46:Y46"/>
    <mergeCell ref="W49:Y49"/>
    <mergeCell ref="C1:D1"/>
    <mergeCell ref="W40:Y40"/>
    <mergeCell ref="S45:T45"/>
    <mergeCell ref="C12:D12"/>
    <mergeCell ref="C29:D29"/>
    <mergeCell ref="W21:Y21"/>
    <mergeCell ref="W27:Y2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7"/>
  <sheetViews>
    <sheetView workbookViewId="0">
      <selection activeCell="J19" sqref="J19"/>
    </sheetView>
  </sheetViews>
  <sheetFormatPr defaultColWidth="9.109375" defaultRowHeight="14.4"/>
  <cols>
    <col min="1" max="1" width="4.109375" style="66" customWidth="1"/>
    <col min="2" max="2" width="25.21875" style="66" customWidth="1"/>
    <col min="3" max="4" width="16" style="66" customWidth="1"/>
    <col min="5" max="5" width="15.88671875" style="66" customWidth="1"/>
    <col min="6" max="6" width="18.21875" style="66" customWidth="1"/>
    <col min="7" max="7" width="4.109375" style="66" customWidth="1"/>
    <col min="8" max="16384" width="9.109375" style="66"/>
  </cols>
  <sheetData>
    <row r="1" spans="1:18" ht="13.95" customHeight="1">
      <c r="A1" s="68"/>
      <c r="B1" s="68"/>
      <c r="C1" s="68"/>
      <c r="D1" s="68"/>
      <c r="E1" s="68"/>
      <c r="F1" s="68"/>
      <c r="G1" s="68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30">
      <c r="A2" s="54"/>
      <c r="B2" s="386" t="s">
        <v>17</v>
      </c>
      <c r="C2" s="387"/>
      <c r="D2" s="387"/>
      <c r="E2" s="387"/>
      <c r="F2" s="388"/>
      <c r="G2" s="54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8.600000000000001">
      <c r="A3" s="54"/>
      <c r="B3" s="163"/>
      <c r="C3" s="217" t="s">
        <v>18</v>
      </c>
      <c r="D3" s="217" t="s">
        <v>18</v>
      </c>
      <c r="E3" s="217" t="s">
        <v>18</v>
      </c>
      <c r="F3" s="217" t="s">
        <v>18</v>
      </c>
      <c r="G3" s="150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8.600000000000001">
      <c r="A4" s="54"/>
      <c r="B4" s="163"/>
      <c r="C4" s="237">
        <f>SUM(C6:C38)</f>
        <v>115</v>
      </c>
      <c r="D4" s="237">
        <f>SUM(D6:D38)</f>
        <v>24</v>
      </c>
      <c r="E4" s="237">
        <f>SUM(E6:E38)</f>
        <v>1001</v>
      </c>
      <c r="F4" s="237">
        <f>SUM(F6:F38)</f>
        <v>4865</v>
      </c>
      <c r="G4" s="150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21">
      <c r="A5" s="151" t="s">
        <v>19</v>
      </c>
      <c r="B5" s="256" t="s">
        <v>20</v>
      </c>
      <c r="C5" s="211" t="s">
        <v>36</v>
      </c>
      <c r="D5" s="211" t="s">
        <v>38</v>
      </c>
      <c r="E5" s="211" t="s">
        <v>37</v>
      </c>
      <c r="F5" s="211" t="s">
        <v>39</v>
      </c>
      <c r="G5" s="54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1:18" ht="18.899999999999999" customHeight="1">
      <c r="A6" s="152">
        <v>1</v>
      </c>
      <c r="B6" s="257" t="s">
        <v>25</v>
      </c>
      <c r="C6" s="64">
        <v>39</v>
      </c>
      <c r="D6" s="64">
        <v>1</v>
      </c>
      <c r="E6" s="64">
        <v>162</v>
      </c>
      <c r="F6" s="209">
        <v>297</v>
      </c>
      <c r="G6" s="153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18" ht="18.899999999999999" customHeight="1">
      <c r="A7" s="152">
        <v>2</v>
      </c>
      <c r="B7" s="252" t="s">
        <v>44</v>
      </c>
      <c r="C7" s="64">
        <v>22</v>
      </c>
      <c r="D7" s="64">
        <v>0</v>
      </c>
      <c r="E7" s="64">
        <v>111</v>
      </c>
      <c r="F7" s="209">
        <v>234</v>
      </c>
      <c r="G7" s="153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ht="18.899999999999999" customHeight="1">
      <c r="A8" s="152">
        <v>3</v>
      </c>
      <c r="B8" s="252" t="s">
        <v>48</v>
      </c>
      <c r="C8" s="64">
        <v>12</v>
      </c>
      <c r="D8" s="64">
        <v>11</v>
      </c>
      <c r="E8" s="64">
        <v>94</v>
      </c>
      <c r="F8" s="209">
        <v>311</v>
      </c>
      <c r="G8" s="153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899999999999999" customHeight="1">
      <c r="A9" s="152">
        <v>4</v>
      </c>
      <c r="B9" s="252" t="s">
        <v>43</v>
      </c>
      <c r="C9" s="64">
        <v>10</v>
      </c>
      <c r="D9" s="64">
        <v>1</v>
      </c>
      <c r="E9" s="64">
        <v>88</v>
      </c>
      <c r="F9" s="209">
        <v>249</v>
      </c>
      <c r="G9" s="153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ht="18.899999999999999" customHeight="1">
      <c r="A10" s="152">
        <v>5</v>
      </c>
      <c r="B10" s="252" t="s">
        <v>33</v>
      </c>
      <c r="C10" s="64">
        <v>10</v>
      </c>
      <c r="D10" s="64">
        <v>1</v>
      </c>
      <c r="E10" s="64">
        <v>67</v>
      </c>
      <c r="F10" s="209">
        <v>291</v>
      </c>
      <c r="G10" s="153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1:18" ht="18.899999999999999" customHeight="1">
      <c r="A11" s="152">
        <v>6</v>
      </c>
      <c r="B11" s="252" t="s">
        <v>23</v>
      </c>
      <c r="C11" s="235">
        <v>9</v>
      </c>
      <c r="D11" s="64">
        <v>0</v>
      </c>
      <c r="E11" s="64">
        <v>81</v>
      </c>
      <c r="F11" s="209">
        <v>268</v>
      </c>
      <c r="G11" s="153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18.899999999999999" customHeight="1">
      <c r="A12" s="152">
        <v>7</v>
      </c>
      <c r="B12" s="252" t="s">
        <v>59</v>
      </c>
      <c r="C12" s="64">
        <v>4</v>
      </c>
      <c r="D12" s="64">
        <v>0</v>
      </c>
      <c r="E12" s="64">
        <v>85</v>
      </c>
      <c r="F12" s="209">
        <v>271</v>
      </c>
      <c r="G12" s="153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</row>
    <row r="13" spans="1:18" ht="18.899999999999999" customHeight="1">
      <c r="A13" s="152">
        <v>8</v>
      </c>
      <c r="B13" s="252" t="s">
        <v>22</v>
      </c>
      <c r="C13" s="64">
        <v>3</v>
      </c>
      <c r="D13" s="64">
        <v>2</v>
      </c>
      <c r="E13" s="64">
        <v>64</v>
      </c>
      <c r="F13" s="209">
        <v>256</v>
      </c>
      <c r="G13" s="153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ht="18.899999999999999" customHeight="1">
      <c r="A14" s="152">
        <v>9</v>
      </c>
      <c r="B14" s="252" t="s">
        <v>53</v>
      </c>
      <c r="C14" s="64">
        <v>2</v>
      </c>
      <c r="D14" s="64">
        <v>1</v>
      </c>
      <c r="E14" s="64">
        <v>29</v>
      </c>
      <c r="F14" s="209">
        <v>241</v>
      </c>
      <c r="G14" s="153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18" ht="18.899999999999999" customHeight="1">
      <c r="A15" s="152">
        <v>10</v>
      </c>
      <c r="B15" s="252" t="s">
        <v>96</v>
      </c>
      <c r="C15" s="64">
        <v>2</v>
      </c>
      <c r="D15" s="64">
        <v>0</v>
      </c>
      <c r="E15" s="64">
        <v>25</v>
      </c>
      <c r="F15" s="209">
        <v>135</v>
      </c>
      <c r="G15" s="153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</row>
    <row r="16" spans="1:18" ht="18.899999999999999" customHeight="1">
      <c r="A16" s="152">
        <v>11</v>
      </c>
      <c r="B16" s="252" t="s">
        <v>100</v>
      </c>
      <c r="C16" s="64">
        <v>2</v>
      </c>
      <c r="D16" s="64">
        <v>0</v>
      </c>
      <c r="E16" s="64">
        <v>8</v>
      </c>
      <c r="F16" s="209">
        <v>56</v>
      </c>
      <c r="G16" s="153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ht="18.899999999999999" customHeight="1">
      <c r="A17" s="152">
        <v>12</v>
      </c>
      <c r="B17" s="252" t="s">
        <v>24</v>
      </c>
      <c r="C17" s="64">
        <v>0</v>
      </c>
      <c r="D17" s="64">
        <v>6</v>
      </c>
      <c r="E17" s="64">
        <v>3</v>
      </c>
      <c r="F17" s="209">
        <v>260</v>
      </c>
      <c r="G17" s="153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ht="18.899999999999999" customHeight="1">
      <c r="A18" s="152">
        <v>13</v>
      </c>
      <c r="B18" s="252" t="s">
        <v>83</v>
      </c>
      <c r="C18" s="64">
        <v>0</v>
      </c>
      <c r="D18" s="64">
        <v>1</v>
      </c>
      <c r="E18" s="64">
        <v>37</v>
      </c>
      <c r="F18" s="209">
        <v>192</v>
      </c>
      <c r="G18" s="153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ht="18.899999999999999" customHeight="1">
      <c r="A19" s="152">
        <v>14</v>
      </c>
      <c r="B19" s="252" t="s">
        <v>34</v>
      </c>
      <c r="C19" s="64">
        <v>0</v>
      </c>
      <c r="D19" s="64">
        <v>0</v>
      </c>
      <c r="E19" s="64">
        <v>32</v>
      </c>
      <c r="F19" s="209">
        <v>229</v>
      </c>
      <c r="G19" s="153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</row>
    <row r="20" spans="1:18" ht="18.899999999999999" customHeight="1">
      <c r="A20" s="152">
        <v>15</v>
      </c>
      <c r="B20" s="252" t="s">
        <v>27</v>
      </c>
      <c r="C20" s="64">
        <v>0</v>
      </c>
      <c r="D20" s="64">
        <v>0</v>
      </c>
      <c r="E20" s="64">
        <v>25</v>
      </c>
      <c r="F20" s="209">
        <v>206</v>
      </c>
      <c r="G20" s="153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ht="18.899999999999999" customHeight="1">
      <c r="A21" s="152">
        <v>16</v>
      </c>
      <c r="B21" s="252" t="s">
        <v>71</v>
      </c>
      <c r="C21" s="64">
        <v>0</v>
      </c>
      <c r="D21" s="64">
        <v>0</v>
      </c>
      <c r="E21" s="64">
        <v>28</v>
      </c>
      <c r="F21" s="209">
        <v>196</v>
      </c>
      <c r="G21" s="153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t="18.899999999999999" customHeight="1">
      <c r="A22" s="152">
        <v>17</v>
      </c>
      <c r="B22" s="252" t="s">
        <v>12</v>
      </c>
      <c r="C22" s="64">
        <v>0</v>
      </c>
      <c r="D22" s="64">
        <v>0</v>
      </c>
      <c r="E22" s="64">
        <v>16</v>
      </c>
      <c r="F22" s="209">
        <v>195</v>
      </c>
      <c r="G22" s="153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 ht="18.899999999999999" customHeight="1">
      <c r="A23" s="152">
        <v>18</v>
      </c>
      <c r="B23" s="252" t="s">
        <v>32</v>
      </c>
      <c r="C23" s="64">
        <v>0</v>
      </c>
      <c r="D23" s="64">
        <v>0</v>
      </c>
      <c r="E23" s="64">
        <v>14</v>
      </c>
      <c r="F23" s="209">
        <v>158</v>
      </c>
      <c r="G23" s="153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 ht="18.899999999999999" customHeight="1">
      <c r="A24" s="152">
        <v>19</v>
      </c>
      <c r="B24" s="252" t="s">
        <v>3</v>
      </c>
      <c r="C24" s="64">
        <v>0</v>
      </c>
      <c r="D24" s="64">
        <v>0</v>
      </c>
      <c r="E24" s="64">
        <v>10</v>
      </c>
      <c r="F24" s="209">
        <v>135</v>
      </c>
      <c r="G24" s="153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ht="18.899999999999999" customHeight="1">
      <c r="A25" s="152">
        <v>20</v>
      </c>
      <c r="B25" s="252" t="s">
        <v>49</v>
      </c>
      <c r="C25" s="64">
        <v>0</v>
      </c>
      <c r="D25" s="64">
        <v>0</v>
      </c>
      <c r="E25" s="64">
        <v>8</v>
      </c>
      <c r="F25" s="209">
        <v>143</v>
      </c>
      <c r="G25" s="153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ht="18.899999999999999" customHeight="1">
      <c r="A26" s="152">
        <v>21</v>
      </c>
      <c r="B26" s="259" t="s">
        <v>26</v>
      </c>
      <c r="C26" s="235">
        <v>0</v>
      </c>
      <c r="D26" s="64">
        <v>0</v>
      </c>
      <c r="E26" s="64">
        <v>4</v>
      </c>
      <c r="F26" s="209">
        <v>154</v>
      </c>
      <c r="G26" s="153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ht="18.899999999999999" customHeight="1">
      <c r="A27" s="152">
        <v>22</v>
      </c>
      <c r="B27" s="252" t="s">
        <v>84</v>
      </c>
      <c r="C27" s="64">
        <v>0</v>
      </c>
      <c r="D27" s="64">
        <v>0</v>
      </c>
      <c r="E27" s="64">
        <v>4</v>
      </c>
      <c r="F27" s="209">
        <v>120</v>
      </c>
      <c r="G27" s="153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ht="18.899999999999999" customHeight="1">
      <c r="A28" s="152">
        <v>23</v>
      </c>
      <c r="B28" s="252" t="s">
        <v>47</v>
      </c>
      <c r="C28" s="64">
        <v>0</v>
      </c>
      <c r="D28" s="64">
        <v>0</v>
      </c>
      <c r="E28" s="64">
        <v>3</v>
      </c>
      <c r="F28" s="209">
        <v>49</v>
      </c>
      <c r="G28" s="153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ht="18.899999999999999" customHeight="1">
      <c r="A29" s="152">
        <v>24</v>
      </c>
      <c r="B29" s="252" t="s">
        <v>2</v>
      </c>
      <c r="C29" s="64">
        <v>0</v>
      </c>
      <c r="D29" s="64">
        <v>0</v>
      </c>
      <c r="E29" s="64">
        <v>2</v>
      </c>
      <c r="F29" s="209">
        <v>115</v>
      </c>
      <c r="G29" s="153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ht="18.899999999999999" customHeight="1">
      <c r="A30" s="152">
        <v>25</v>
      </c>
      <c r="B30" s="252" t="s">
        <v>31</v>
      </c>
      <c r="C30" s="64">
        <v>0</v>
      </c>
      <c r="D30" s="64">
        <v>0</v>
      </c>
      <c r="E30" s="64">
        <v>1</v>
      </c>
      <c r="F30" s="209">
        <v>9</v>
      </c>
      <c r="G30" s="153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18" ht="18.899999999999999" customHeight="1">
      <c r="A31" s="152">
        <v>26</v>
      </c>
      <c r="B31" s="252" t="s">
        <v>30</v>
      </c>
      <c r="C31" s="64">
        <v>0</v>
      </c>
      <c r="D31" s="64">
        <v>0</v>
      </c>
      <c r="E31" s="236">
        <v>0</v>
      </c>
      <c r="F31" s="209">
        <v>26</v>
      </c>
      <c r="G31" s="153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</row>
    <row r="32" spans="1:18" ht="18.899999999999999" customHeight="1">
      <c r="A32" s="152">
        <v>27</v>
      </c>
      <c r="B32" s="252" t="s">
        <v>29</v>
      </c>
      <c r="C32" s="64">
        <v>0</v>
      </c>
      <c r="D32" s="64">
        <v>0</v>
      </c>
      <c r="E32" s="64">
        <v>0</v>
      </c>
      <c r="F32" s="209">
        <v>19</v>
      </c>
      <c r="G32" s="153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ht="18.899999999999999" customHeight="1">
      <c r="A33" s="152">
        <v>28</v>
      </c>
      <c r="B33" s="252" t="s">
        <v>56</v>
      </c>
      <c r="C33" s="64">
        <v>0</v>
      </c>
      <c r="D33" s="64">
        <v>0</v>
      </c>
      <c r="E33" s="64">
        <v>0</v>
      </c>
      <c r="F33" s="209">
        <v>14</v>
      </c>
      <c r="G33" s="153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ht="18.899999999999999" customHeight="1">
      <c r="A34" s="152">
        <v>29</v>
      </c>
      <c r="B34" s="252" t="s">
        <v>54</v>
      </c>
      <c r="C34" s="64">
        <v>0</v>
      </c>
      <c r="D34" s="64">
        <v>0</v>
      </c>
      <c r="E34" s="64">
        <v>0</v>
      </c>
      <c r="F34" s="209">
        <v>13</v>
      </c>
      <c r="G34" s="153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ht="18.899999999999999" customHeight="1">
      <c r="A35" s="152">
        <v>30</v>
      </c>
      <c r="B35" s="252" t="s">
        <v>69</v>
      </c>
      <c r="C35" s="64">
        <v>0</v>
      </c>
      <c r="D35" s="64">
        <v>0</v>
      </c>
      <c r="E35" s="64">
        <v>0</v>
      </c>
      <c r="F35" s="209">
        <v>10</v>
      </c>
      <c r="G35" s="153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</row>
    <row r="36" spans="1:18" ht="18.899999999999999" customHeight="1">
      <c r="A36" s="152">
        <v>31</v>
      </c>
      <c r="B36" s="252" t="s">
        <v>35</v>
      </c>
      <c r="C36" s="215">
        <v>0</v>
      </c>
      <c r="D36" s="215">
        <v>0</v>
      </c>
      <c r="E36" s="215">
        <v>0</v>
      </c>
      <c r="F36" s="216">
        <v>6</v>
      </c>
      <c r="G36" s="153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ht="18.899999999999999" customHeight="1">
      <c r="A37" s="152">
        <v>32</v>
      </c>
      <c r="B37" s="252" t="s">
        <v>101</v>
      </c>
      <c r="C37" s="215">
        <v>0</v>
      </c>
      <c r="D37" s="215">
        <v>0</v>
      </c>
      <c r="E37" s="215">
        <v>0</v>
      </c>
      <c r="F37" s="216">
        <v>5</v>
      </c>
      <c r="G37" s="153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ht="18.899999999999999" customHeight="1">
      <c r="A38" s="152">
        <v>33</v>
      </c>
      <c r="B38" s="366" t="s">
        <v>90</v>
      </c>
      <c r="C38" s="64">
        <v>0</v>
      </c>
      <c r="D38" s="64">
        <v>0</v>
      </c>
      <c r="E38" s="64">
        <v>0</v>
      </c>
      <c r="F38" s="209">
        <v>2</v>
      </c>
      <c r="G38" s="153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ht="18.600000000000001">
      <c r="A39" s="364"/>
      <c r="B39" s="365"/>
      <c r="C39" s="205"/>
      <c r="D39" s="206"/>
      <c r="E39" s="207"/>
      <c r="F39" s="208"/>
      <c r="G39" s="153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</row>
    <row r="40" spans="1:18" ht="18.600000000000001">
      <c r="A40" s="154"/>
      <c r="B40" s="258"/>
      <c r="C40" s="201"/>
      <c r="D40" s="202"/>
      <c r="E40" s="203"/>
      <c r="F40" s="204"/>
      <c r="G40" s="124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</row>
    <row r="41" spans="1:18" ht="18.600000000000001">
      <c r="A41" s="154"/>
      <c r="B41" s="258"/>
      <c r="C41" s="201"/>
      <c r="D41" s="202"/>
      <c r="E41" s="203"/>
      <c r="F41" s="204"/>
      <c r="G41" s="124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ht="18.600000000000001">
      <c r="A42" s="154"/>
      <c r="B42" s="258"/>
      <c r="C42" s="210"/>
      <c r="D42" s="202"/>
      <c r="E42" s="203"/>
      <c r="F42" s="204"/>
      <c r="G42" s="12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</row>
    <row r="43" spans="1:18" ht="18.600000000000001">
      <c r="A43" s="155"/>
      <c r="B43" s="258"/>
      <c r="C43" s="156"/>
      <c r="D43" s="124"/>
      <c r="E43" s="157"/>
      <c r="F43" s="65"/>
      <c r="G43" s="12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ht="18.600000000000001">
      <c r="A44" s="155"/>
      <c r="B44" s="258"/>
      <c r="C44" s="156"/>
      <c r="D44" s="124"/>
      <c r="E44" s="157"/>
      <c r="F44" s="65"/>
      <c r="G44" s="12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1:18" ht="18.600000000000001">
      <c r="A45" s="155"/>
      <c r="B45" s="258"/>
      <c r="C45" s="156"/>
      <c r="D45" s="124"/>
      <c r="E45" s="157"/>
      <c r="F45" s="65"/>
      <c r="G45" s="12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ht="18.600000000000001">
      <c r="A46" s="155"/>
      <c r="B46" s="258"/>
      <c r="C46" s="158"/>
      <c r="D46" s="124"/>
      <c r="E46" s="157"/>
      <c r="F46" s="65"/>
      <c r="G46" s="12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</row>
    <row r="47" spans="1:18" ht="18.600000000000001">
      <c r="A47" s="155"/>
      <c r="B47" s="260"/>
      <c r="C47" s="156"/>
      <c r="D47" s="159"/>
      <c r="E47" s="157"/>
      <c r="F47" s="65"/>
      <c r="G47" s="12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</row>
    <row r="48" spans="1:18" ht="18.600000000000001">
      <c r="A48" s="155"/>
      <c r="B48" s="260"/>
      <c r="C48" s="160"/>
      <c r="D48" s="124"/>
      <c r="E48" s="157"/>
      <c r="F48" s="65"/>
      <c r="G48" s="12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</row>
    <row r="49" spans="1:18">
      <c r="A49" s="385"/>
      <c r="B49" s="385"/>
      <c r="C49" s="385"/>
      <c r="D49" s="385"/>
      <c r="E49" s="385"/>
      <c r="F49" s="385"/>
      <c r="G49" s="38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ht="21">
      <c r="A50" s="65"/>
      <c r="B50" s="65"/>
      <c r="C50" s="65"/>
      <c r="D50" s="162"/>
      <c r="E50" s="161"/>
      <c r="F50" s="65"/>
      <c r="G50" s="162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</row>
    <row r="55" spans="1:18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</row>
    <row r="56" spans="1:18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</row>
    <row r="57" spans="1:18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</row>
    <row r="59" spans="1:18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</row>
    <row r="60" spans="1:18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</row>
    <row r="61" spans="1:18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</row>
    <row r="63" spans="1:18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</row>
    <row r="64" spans="1:18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</row>
    <row r="65" spans="1:8">
      <c r="A65" s="65"/>
      <c r="B65" s="65"/>
      <c r="C65" s="65"/>
      <c r="D65" s="65"/>
      <c r="E65" s="65"/>
      <c r="F65" s="65"/>
      <c r="G65" s="65"/>
      <c r="H65" s="65"/>
    </row>
    <row r="66" spans="1:8">
      <c r="A66" s="65"/>
      <c r="B66" s="65"/>
      <c r="C66" s="65"/>
      <c r="D66" s="65"/>
      <c r="E66" s="65"/>
      <c r="F66" s="65"/>
      <c r="G66" s="65"/>
      <c r="H66" s="65"/>
    </row>
    <row r="67" spans="1:8">
      <c r="A67" s="65"/>
      <c r="B67" s="65"/>
      <c r="C67" s="65"/>
      <c r="D67" s="65"/>
      <c r="E67" s="65"/>
      <c r="F67" s="65"/>
      <c r="G67" s="65"/>
      <c r="H67" s="65"/>
    </row>
  </sheetData>
  <sortState xmlns:xlrd2="http://schemas.microsoft.com/office/spreadsheetml/2017/richdata2" ref="B16:F17">
    <sortCondition descending="1" ref="E16:E17"/>
  </sortState>
  <mergeCells count="2">
    <mergeCell ref="A49:G49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3"/>
  <sheetViews>
    <sheetView workbookViewId="0">
      <selection activeCell="Y6" sqref="Y6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1"/>
      <c r="B1" s="54"/>
      <c r="C1" s="56"/>
      <c r="D1" s="174" t="s">
        <v>21</v>
      </c>
      <c r="E1" s="175" t="s">
        <v>51</v>
      </c>
      <c r="F1" s="175" t="s">
        <v>52</v>
      </c>
      <c r="G1" s="176">
        <v>1</v>
      </c>
      <c r="H1" s="176">
        <v>2</v>
      </c>
      <c r="I1" s="176">
        <v>3</v>
      </c>
      <c r="J1" s="176">
        <v>4</v>
      </c>
      <c r="K1" s="176">
        <v>5</v>
      </c>
      <c r="L1" s="177"/>
      <c r="M1" s="176">
        <v>6</v>
      </c>
      <c r="N1" s="176">
        <v>7</v>
      </c>
      <c r="O1" s="176">
        <v>8</v>
      </c>
      <c r="P1" s="176">
        <v>9</v>
      </c>
      <c r="Q1" s="178">
        <v>10</v>
      </c>
      <c r="R1" s="57"/>
      <c r="S1" s="10"/>
      <c r="T1" s="27"/>
      <c r="U1" s="27"/>
      <c r="V1" s="27"/>
      <c r="W1" s="27"/>
      <c r="X1" s="28"/>
      <c r="Y1" s="18"/>
      <c r="Z1" s="18"/>
      <c r="AA1" s="18"/>
      <c r="AB1" s="18"/>
      <c r="AC1" s="18"/>
      <c r="AD1" s="18"/>
      <c r="AE1" s="18"/>
      <c r="AF1" s="18"/>
      <c r="AG1" s="18"/>
    </row>
    <row r="2" spans="1:33" ht="18.600000000000001" customHeight="1">
      <c r="A2" s="1"/>
      <c r="B2" s="97">
        <v>1</v>
      </c>
      <c r="C2" s="179" t="s">
        <v>25</v>
      </c>
      <c r="D2" s="180">
        <v>45295</v>
      </c>
      <c r="E2" s="181">
        <v>2024</v>
      </c>
      <c r="F2" s="182">
        <f t="shared" ref="F2:F35" si="0">SUM(L2+R2)</f>
        <v>1498</v>
      </c>
      <c r="G2" s="183">
        <v>152</v>
      </c>
      <c r="H2" s="183">
        <v>148</v>
      </c>
      <c r="I2" s="183">
        <v>152</v>
      </c>
      <c r="J2" s="183">
        <v>148</v>
      </c>
      <c r="K2" s="183">
        <v>148</v>
      </c>
      <c r="L2" s="182">
        <f t="shared" ref="L2:L35" si="1">SUM(G2:K2)</f>
        <v>748</v>
      </c>
      <c r="M2" s="183">
        <v>152</v>
      </c>
      <c r="N2" s="183">
        <v>150</v>
      </c>
      <c r="O2" s="183">
        <v>152</v>
      </c>
      <c r="P2" s="183">
        <v>148</v>
      </c>
      <c r="Q2" s="183">
        <v>148</v>
      </c>
      <c r="R2" s="184">
        <f t="shared" ref="R2:R35" si="2">SUM(M2:Q2)</f>
        <v>750</v>
      </c>
      <c r="S2" s="8"/>
      <c r="T2" s="29"/>
      <c r="U2" s="29"/>
      <c r="V2" s="29"/>
      <c r="W2" s="29"/>
      <c r="X2" s="30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8.600000000000001" customHeight="1">
      <c r="A3" s="1"/>
      <c r="B3" s="325">
        <v>2</v>
      </c>
      <c r="C3" s="185" t="s">
        <v>44</v>
      </c>
      <c r="D3" s="58">
        <v>45596</v>
      </c>
      <c r="E3" s="59">
        <v>2024</v>
      </c>
      <c r="F3" s="41">
        <f t="shared" si="0"/>
        <v>1484</v>
      </c>
      <c r="G3" s="43">
        <v>152</v>
      </c>
      <c r="H3" s="43">
        <v>152</v>
      </c>
      <c r="I3" s="43">
        <v>148</v>
      </c>
      <c r="J3" s="43">
        <v>148</v>
      </c>
      <c r="K3" s="43">
        <v>148</v>
      </c>
      <c r="L3" s="41">
        <f t="shared" si="1"/>
        <v>748</v>
      </c>
      <c r="M3" s="43">
        <v>144</v>
      </c>
      <c r="N3" s="43">
        <v>152</v>
      </c>
      <c r="O3" s="43">
        <v>144</v>
      </c>
      <c r="P3" s="43">
        <v>152</v>
      </c>
      <c r="Q3" s="43">
        <v>144</v>
      </c>
      <c r="R3" s="186">
        <f t="shared" si="2"/>
        <v>736</v>
      </c>
      <c r="S3" s="9"/>
      <c r="T3" s="29"/>
      <c r="U3" s="29"/>
      <c r="V3" s="29"/>
      <c r="W3" s="29"/>
      <c r="X3" s="30"/>
      <c r="Y3" s="18"/>
      <c r="Z3" s="18"/>
      <c r="AA3" s="18"/>
      <c r="AB3" s="18"/>
      <c r="AC3" s="18"/>
      <c r="AD3" s="18"/>
      <c r="AE3" s="18"/>
      <c r="AF3" s="18"/>
      <c r="AG3" s="18"/>
    </row>
    <row r="4" spans="1:33" ht="18.600000000000001" customHeight="1">
      <c r="A4" s="1"/>
      <c r="B4" s="97">
        <v>3</v>
      </c>
      <c r="C4" s="185" t="s">
        <v>43</v>
      </c>
      <c r="D4" s="58">
        <v>42081</v>
      </c>
      <c r="E4" s="59">
        <v>2010</v>
      </c>
      <c r="F4" s="41">
        <f t="shared" si="0"/>
        <v>1482</v>
      </c>
      <c r="G4" s="43">
        <v>148</v>
      </c>
      <c r="H4" s="43">
        <v>148</v>
      </c>
      <c r="I4" s="43">
        <v>146</v>
      </c>
      <c r="J4" s="43">
        <v>148</v>
      </c>
      <c r="K4" s="43">
        <v>144</v>
      </c>
      <c r="L4" s="41">
        <f t="shared" si="1"/>
        <v>734</v>
      </c>
      <c r="M4" s="43">
        <v>148</v>
      </c>
      <c r="N4" s="43">
        <v>152</v>
      </c>
      <c r="O4" s="43">
        <v>152</v>
      </c>
      <c r="P4" s="43">
        <v>148</v>
      </c>
      <c r="Q4" s="43">
        <v>148</v>
      </c>
      <c r="R4" s="186">
        <f t="shared" si="2"/>
        <v>748</v>
      </c>
      <c r="S4" s="9"/>
      <c r="T4" s="29"/>
      <c r="U4" s="29"/>
      <c r="V4" s="29"/>
      <c r="W4" s="29"/>
      <c r="X4" s="30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8.600000000000001" customHeight="1">
      <c r="A5" s="1"/>
      <c r="B5" s="325">
        <v>4</v>
      </c>
      <c r="C5" s="185" t="s">
        <v>33</v>
      </c>
      <c r="D5" s="58">
        <v>45757</v>
      </c>
      <c r="E5" s="59">
        <v>2025</v>
      </c>
      <c r="F5" s="41">
        <f t="shared" si="0"/>
        <v>1472</v>
      </c>
      <c r="G5" s="43">
        <v>148</v>
      </c>
      <c r="H5" s="43">
        <v>144</v>
      </c>
      <c r="I5" s="43">
        <v>144</v>
      </c>
      <c r="J5" s="43">
        <v>146</v>
      </c>
      <c r="K5" s="43">
        <v>152</v>
      </c>
      <c r="L5" s="41">
        <f t="shared" si="1"/>
        <v>734</v>
      </c>
      <c r="M5" s="43">
        <v>148</v>
      </c>
      <c r="N5" s="43">
        <v>148</v>
      </c>
      <c r="O5" s="43">
        <v>148</v>
      </c>
      <c r="P5" s="43">
        <v>146</v>
      </c>
      <c r="Q5" s="43">
        <v>148</v>
      </c>
      <c r="R5" s="186">
        <f t="shared" si="2"/>
        <v>738</v>
      </c>
      <c r="S5" s="9"/>
      <c r="T5" s="29"/>
      <c r="U5" s="29"/>
      <c r="V5" s="29"/>
      <c r="W5" s="29"/>
      <c r="X5" s="30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8.600000000000001" customHeight="1">
      <c r="A6" s="1"/>
      <c r="B6" s="97">
        <v>5</v>
      </c>
      <c r="C6" s="185" t="s">
        <v>48</v>
      </c>
      <c r="D6" s="58">
        <v>45638</v>
      </c>
      <c r="E6" s="59">
        <v>2024</v>
      </c>
      <c r="F6" s="41">
        <f t="shared" si="0"/>
        <v>1470</v>
      </c>
      <c r="G6" s="43">
        <v>152</v>
      </c>
      <c r="H6" s="43">
        <v>144</v>
      </c>
      <c r="I6" s="43">
        <v>144</v>
      </c>
      <c r="J6" s="43">
        <v>148</v>
      </c>
      <c r="K6" s="43">
        <v>142</v>
      </c>
      <c r="L6" s="41">
        <f t="shared" si="1"/>
        <v>730</v>
      </c>
      <c r="M6" s="43">
        <v>148</v>
      </c>
      <c r="N6" s="43">
        <v>152</v>
      </c>
      <c r="O6" s="43">
        <v>148</v>
      </c>
      <c r="P6" s="43">
        <v>148</v>
      </c>
      <c r="Q6" s="43">
        <v>144</v>
      </c>
      <c r="R6" s="186">
        <f t="shared" si="2"/>
        <v>740</v>
      </c>
      <c r="S6" s="9"/>
      <c r="T6" s="31"/>
      <c r="U6" s="31"/>
      <c r="V6" s="31"/>
      <c r="W6" s="29"/>
      <c r="X6" s="30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8.600000000000001" customHeight="1">
      <c r="A7" s="1"/>
      <c r="B7" s="325">
        <v>6</v>
      </c>
      <c r="C7" s="187" t="s">
        <v>59</v>
      </c>
      <c r="D7" s="58">
        <v>45260</v>
      </c>
      <c r="E7" s="60">
        <v>2023</v>
      </c>
      <c r="F7" s="41">
        <f t="shared" si="0"/>
        <v>1462</v>
      </c>
      <c r="G7" s="61">
        <v>144</v>
      </c>
      <c r="H7" s="61">
        <v>144</v>
      </c>
      <c r="I7" s="61">
        <v>148</v>
      </c>
      <c r="J7" s="61">
        <v>152</v>
      </c>
      <c r="K7" s="61">
        <v>144</v>
      </c>
      <c r="L7" s="41">
        <f t="shared" si="1"/>
        <v>732</v>
      </c>
      <c r="M7" s="62">
        <v>148</v>
      </c>
      <c r="N7" s="62">
        <v>140</v>
      </c>
      <c r="O7" s="62">
        <v>152</v>
      </c>
      <c r="P7" s="62">
        <v>146</v>
      </c>
      <c r="Q7" s="62">
        <v>144</v>
      </c>
      <c r="R7" s="186">
        <f t="shared" si="2"/>
        <v>730</v>
      </c>
      <c r="S7" s="9"/>
      <c r="T7" s="29"/>
      <c r="U7" s="29"/>
      <c r="V7" s="29"/>
      <c r="W7" s="29"/>
      <c r="X7" s="30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8.600000000000001" customHeight="1">
      <c r="A8" s="1"/>
      <c r="B8" s="97">
        <v>7</v>
      </c>
      <c r="C8" s="185" t="s">
        <v>23</v>
      </c>
      <c r="D8" s="58">
        <v>45673</v>
      </c>
      <c r="E8" s="59">
        <v>2025</v>
      </c>
      <c r="F8" s="41">
        <f t="shared" si="0"/>
        <v>1458</v>
      </c>
      <c r="G8" s="43">
        <v>144</v>
      </c>
      <c r="H8" s="43">
        <v>143</v>
      </c>
      <c r="I8" s="43">
        <v>148</v>
      </c>
      <c r="J8" s="43">
        <v>152</v>
      </c>
      <c r="K8" s="43">
        <v>152</v>
      </c>
      <c r="L8" s="41">
        <f t="shared" si="1"/>
        <v>739</v>
      </c>
      <c r="M8" s="43">
        <v>143</v>
      </c>
      <c r="N8" s="43">
        <v>144</v>
      </c>
      <c r="O8" s="43">
        <v>140</v>
      </c>
      <c r="P8" s="43">
        <v>148</v>
      </c>
      <c r="Q8" s="43">
        <v>144</v>
      </c>
      <c r="R8" s="186">
        <f t="shared" si="2"/>
        <v>719</v>
      </c>
      <c r="S8" s="8"/>
      <c r="T8" s="29"/>
      <c r="U8" s="29"/>
      <c r="V8" s="29"/>
      <c r="W8" s="29"/>
      <c r="X8" s="30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8.600000000000001" customHeight="1">
      <c r="A9" s="1"/>
      <c r="B9" s="325">
        <v>8</v>
      </c>
      <c r="C9" s="185" t="s">
        <v>22</v>
      </c>
      <c r="D9" s="58">
        <v>45743</v>
      </c>
      <c r="E9" s="59">
        <v>2025</v>
      </c>
      <c r="F9" s="41">
        <f t="shared" si="0"/>
        <v>1457</v>
      </c>
      <c r="G9" s="43">
        <v>148</v>
      </c>
      <c r="H9" s="43">
        <v>144</v>
      </c>
      <c r="I9" s="43">
        <v>144</v>
      </c>
      <c r="J9" s="43">
        <v>148</v>
      </c>
      <c r="K9" s="43">
        <v>140</v>
      </c>
      <c r="L9" s="41">
        <f t="shared" si="1"/>
        <v>724</v>
      </c>
      <c r="M9" s="43">
        <v>148</v>
      </c>
      <c r="N9" s="43">
        <v>144</v>
      </c>
      <c r="O9" s="43">
        <v>147</v>
      </c>
      <c r="P9" s="43">
        <v>146</v>
      </c>
      <c r="Q9" s="43">
        <v>148</v>
      </c>
      <c r="R9" s="186">
        <f t="shared" si="2"/>
        <v>733</v>
      </c>
      <c r="S9" s="8"/>
      <c r="T9" s="29"/>
      <c r="U9" s="29"/>
      <c r="V9" s="29"/>
      <c r="W9" s="29"/>
      <c r="X9" s="30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8.600000000000001" customHeight="1">
      <c r="A10" s="1"/>
      <c r="B10" s="97">
        <v>9</v>
      </c>
      <c r="C10" s="185" t="s">
        <v>40</v>
      </c>
      <c r="D10" s="58">
        <v>45407</v>
      </c>
      <c r="E10" s="59">
        <v>2024</v>
      </c>
      <c r="F10" s="41">
        <f t="shared" si="0"/>
        <v>1450</v>
      </c>
      <c r="G10" s="43">
        <v>146</v>
      </c>
      <c r="H10" s="43">
        <v>143</v>
      </c>
      <c r="I10" s="43">
        <v>148</v>
      </c>
      <c r="J10" s="43">
        <v>142</v>
      </c>
      <c r="K10" s="43">
        <v>143</v>
      </c>
      <c r="L10" s="41">
        <f t="shared" si="1"/>
        <v>722</v>
      </c>
      <c r="M10" s="43">
        <v>144</v>
      </c>
      <c r="N10" s="43">
        <v>140</v>
      </c>
      <c r="O10" s="43">
        <v>148</v>
      </c>
      <c r="P10" s="43">
        <v>144</v>
      </c>
      <c r="Q10" s="43">
        <v>152</v>
      </c>
      <c r="R10" s="186">
        <f t="shared" si="2"/>
        <v>728</v>
      </c>
      <c r="S10" s="9"/>
      <c r="T10" s="29"/>
      <c r="U10" s="29"/>
      <c r="V10" s="29"/>
      <c r="W10" s="29"/>
      <c r="X10" s="30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8.600000000000001" customHeight="1">
      <c r="A11" s="1"/>
      <c r="B11" s="325">
        <v>10</v>
      </c>
      <c r="C11" s="185" t="s">
        <v>71</v>
      </c>
      <c r="D11" s="58">
        <v>45323</v>
      </c>
      <c r="E11" s="59">
        <v>2024</v>
      </c>
      <c r="F11" s="41">
        <f t="shared" si="0"/>
        <v>1445</v>
      </c>
      <c r="G11" s="43">
        <v>140</v>
      </c>
      <c r="H11" s="43">
        <v>144</v>
      </c>
      <c r="I11" s="43">
        <v>148</v>
      </c>
      <c r="J11" s="43">
        <v>148</v>
      </c>
      <c r="K11" s="43">
        <v>145</v>
      </c>
      <c r="L11" s="41">
        <f t="shared" si="1"/>
        <v>725</v>
      </c>
      <c r="M11" s="43">
        <v>144</v>
      </c>
      <c r="N11" s="43">
        <v>148</v>
      </c>
      <c r="O11" s="43">
        <v>140</v>
      </c>
      <c r="P11" s="43">
        <v>144</v>
      </c>
      <c r="Q11" s="43">
        <v>144</v>
      </c>
      <c r="R11" s="186">
        <f t="shared" si="2"/>
        <v>720</v>
      </c>
      <c r="S11" s="9"/>
      <c r="T11" s="29"/>
      <c r="U11" s="29"/>
      <c r="V11" s="29"/>
      <c r="W11" s="29"/>
      <c r="X11" s="30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8.600000000000001" customHeight="1">
      <c r="A12" s="1"/>
      <c r="B12" s="97">
        <v>11</v>
      </c>
      <c r="C12" s="185" t="s">
        <v>24</v>
      </c>
      <c r="D12" s="58">
        <v>45554</v>
      </c>
      <c r="E12" s="59">
        <v>2024</v>
      </c>
      <c r="F12" s="41">
        <f t="shared" si="0"/>
        <v>1445</v>
      </c>
      <c r="G12" s="43">
        <v>146</v>
      </c>
      <c r="H12" s="43">
        <v>145</v>
      </c>
      <c r="I12" s="43">
        <v>144</v>
      </c>
      <c r="J12" s="43">
        <v>146</v>
      </c>
      <c r="K12" s="43">
        <v>142</v>
      </c>
      <c r="L12" s="41">
        <f t="shared" si="1"/>
        <v>723</v>
      </c>
      <c r="M12" s="43">
        <v>144</v>
      </c>
      <c r="N12" s="43">
        <v>146</v>
      </c>
      <c r="O12" s="43">
        <v>144</v>
      </c>
      <c r="P12" s="43">
        <v>144</v>
      </c>
      <c r="Q12" s="43">
        <v>144</v>
      </c>
      <c r="R12" s="186">
        <f t="shared" si="2"/>
        <v>722</v>
      </c>
      <c r="S12" s="9"/>
      <c r="T12" s="29"/>
      <c r="U12" s="29"/>
      <c r="V12" s="29"/>
      <c r="W12" s="29"/>
      <c r="X12" s="30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8.600000000000001" customHeight="1">
      <c r="A13" s="1"/>
      <c r="B13" s="325">
        <v>12</v>
      </c>
      <c r="C13" s="185" t="s">
        <v>53</v>
      </c>
      <c r="D13" s="58">
        <v>45743</v>
      </c>
      <c r="E13" s="59">
        <v>2025</v>
      </c>
      <c r="F13" s="41">
        <f t="shared" si="0"/>
        <v>1441</v>
      </c>
      <c r="G13" s="43">
        <v>144</v>
      </c>
      <c r="H13" s="43">
        <v>142</v>
      </c>
      <c r="I13" s="43">
        <v>146</v>
      </c>
      <c r="J13" s="43">
        <v>148</v>
      </c>
      <c r="K13" s="43">
        <v>144</v>
      </c>
      <c r="L13" s="41">
        <f t="shared" si="1"/>
        <v>724</v>
      </c>
      <c r="M13" s="43">
        <v>144</v>
      </c>
      <c r="N13" s="43">
        <v>148</v>
      </c>
      <c r="O13" s="43">
        <v>148</v>
      </c>
      <c r="P13" s="43">
        <v>133</v>
      </c>
      <c r="Q13" s="43">
        <v>144</v>
      </c>
      <c r="R13" s="186">
        <f t="shared" si="2"/>
        <v>717</v>
      </c>
      <c r="S13" s="9"/>
      <c r="T13" s="29"/>
      <c r="U13" s="29"/>
      <c r="V13" s="29"/>
      <c r="W13" s="29"/>
      <c r="X13" s="30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8.600000000000001" customHeight="1">
      <c r="A14" s="1"/>
      <c r="B14" s="97">
        <v>13</v>
      </c>
      <c r="C14" s="187" t="s">
        <v>83</v>
      </c>
      <c r="D14" s="58">
        <v>45729</v>
      </c>
      <c r="E14" s="60">
        <v>2025</v>
      </c>
      <c r="F14" s="41">
        <f t="shared" si="0"/>
        <v>1438</v>
      </c>
      <c r="G14" s="62">
        <v>148</v>
      </c>
      <c r="H14" s="62">
        <v>148</v>
      </c>
      <c r="I14" s="62">
        <v>144</v>
      </c>
      <c r="J14" s="62">
        <v>142</v>
      </c>
      <c r="K14" s="62">
        <v>144</v>
      </c>
      <c r="L14" s="41">
        <f t="shared" si="1"/>
        <v>726</v>
      </c>
      <c r="M14" s="62">
        <v>144</v>
      </c>
      <c r="N14" s="62">
        <v>144</v>
      </c>
      <c r="O14" s="62">
        <v>140</v>
      </c>
      <c r="P14" s="62">
        <v>144</v>
      </c>
      <c r="Q14" s="62">
        <v>140</v>
      </c>
      <c r="R14" s="186">
        <f t="shared" si="2"/>
        <v>712</v>
      </c>
      <c r="S14" s="9"/>
      <c r="T14" s="29"/>
      <c r="U14" s="29"/>
      <c r="V14" s="29"/>
      <c r="W14" s="29"/>
      <c r="X14" s="30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18.600000000000001" customHeight="1">
      <c r="A15" s="1"/>
      <c r="B15" s="325">
        <v>14</v>
      </c>
      <c r="C15" s="185" t="s">
        <v>27</v>
      </c>
      <c r="D15" s="58">
        <v>45323</v>
      </c>
      <c r="E15" s="59">
        <v>2024</v>
      </c>
      <c r="F15" s="41">
        <f t="shared" si="0"/>
        <v>1435</v>
      </c>
      <c r="G15" s="43">
        <v>147</v>
      </c>
      <c r="H15" s="43">
        <v>140</v>
      </c>
      <c r="I15" s="43">
        <v>140</v>
      </c>
      <c r="J15" s="43">
        <v>140</v>
      </c>
      <c r="K15" s="43">
        <v>140</v>
      </c>
      <c r="L15" s="41">
        <f t="shared" si="1"/>
        <v>707</v>
      </c>
      <c r="M15" s="43">
        <v>148</v>
      </c>
      <c r="N15" s="43">
        <v>144</v>
      </c>
      <c r="O15" s="43">
        <v>144</v>
      </c>
      <c r="P15" s="43">
        <v>152</v>
      </c>
      <c r="Q15" s="43">
        <v>140</v>
      </c>
      <c r="R15" s="186">
        <f t="shared" si="2"/>
        <v>728</v>
      </c>
      <c r="S15" s="9"/>
      <c r="T15" s="29"/>
      <c r="U15" s="29"/>
      <c r="V15" s="29"/>
      <c r="W15" s="29"/>
      <c r="X15" s="30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8.600000000000001" customHeight="1">
      <c r="A16" s="1"/>
      <c r="B16" s="97">
        <v>15</v>
      </c>
      <c r="C16" s="185" t="s">
        <v>3</v>
      </c>
      <c r="D16" s="58">
        <v>42279</v>
      </c>
      <c r="E16" s="59">
        <v>2008</v>
      </c>
      <c r="F16" s="41">
        <f t="shared" si="0"/>
        <v>1434</v>
      </c>
      <c r="G16" s="43">
        <v>140</v>
      </c>
      <c r="H16" s="43">
        <v>144</v>
      </c>
      <c r="I16" s="43">
        <v>140</v>
      </c>
      <c r="J16" s="43">
        <v>144</v>
      </c>
      <c r="K16" s="43">
        <v>148</v>
      </c>
      <c r="L16" s="41">
        <f t="shared" si="1"/>
        <v>716</v>
      </c>
      <c r="M16" s="43">
        <v>144</v>
      </c>
      <c r="N16" s="43">
        <v>140</v>
      </c>
      <c r="O16" s="43">
        <v>146</v>
      </c>
      <c r="P16" s="43">
        <v>144</v>
      </c>
      <c r="Q16" s="43">
        <v>144</v>
      </c>
      <c r="R16" s="186">
        <f t="shared" si="2"/>
        <v>718</v>
      </c>
      <c r="S16" s="9"/>
      <c r="T16" s="29"/>
      <c r="U16" s="29"/>
      <c r="V16" s="29"/>
      <c r="W16" s="29"/>
      <c r="X16" s="30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8.600000000000001" customHeight="1">
      <c r="A17" s="1"/>
      <c r="B17" s="325">
        <v>16</v>
      </c>
      <c r="C17" s="185" t="s">
        <v>96</v>
      </c>
      <c r="D17" s="58">
        <v>45743</v>
      </c>
      <c r="E17" s="59">
        <v>2025</v>
      </c>
      <c r="F17" s="41">
        <f t="shared" si="0"/>
        <v>1425</v>
      </c>
      <c r="G17" s="43">
        <v>131</v>
      </c>
      <c r="H17" s="43">
        <v>147</v>
      </c>
      <c r="I17" s="43">
        <v>144</v>
      </c>
      <c r="J17" s="43">
        <v>148</v>
      </c>
      <c r="K17" s="43">
        <v>148</v>
      </c>
      <c r="L17" s="41">
        <f t="shared" si="1"/>
        <v>718</v>
      </c>
      <c r="M17" s="43">
        <v>148</v>
      </c>
      <c r="N17" s="43">
        <v>144</v>
      </c>
      <c r="O17" s="43">
        <v>144</v>
      </c>
      <c r="P17" s="43">
        <v>144</v>
      </c>
      <c r="Q17" s="43">
        <v>127</v>
      </c>
      <c r="R17" s="186">
        <f t="shared" si="2"/>
        <v>707</v>
      </c>
      <c r="S17" s="9"/>
      <c r="T17" s="29"/>
      <c r="U17" s="29"/>
      <c r="V17" s="29"/>
      <c r="W17" s="29"/>
      <c r="X17" s="30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8.600000000000001" customHeight="1">
      <c r="A18" s="1"/>
      <c r="B18" s="97">
        <v>17</v>
      </c>
      <c r="C18" s="185" t="s">
        <v>41</v>
      </c>
      <c r="D18" s="58">
        <v>45274</v>
      </c>
      <c r="E18" s="59">
        <v>2023</v>
      </c>
      <c r="F18" s="41">
        <f t="shared" si="0"/>
        <v>1422</v>
      </c>
      <c r="G18" s="43">
        <v>140</v>
      </c>
      <c r="H18" s="43">
        <v>144</v>
      </c>
      <c r="I18" s="43">
        <v>140</v>
      </c>
      <c r="J18" s="43">
        <v>140</v>
      </c>
      <c r="K18" s="43">
        <v>140</v>
      </c>
      <c r="L18" s="41">
        <f t="shared" si="1"/>
        <v>704</v>
      </c>
      <c r="M18" s="43">
        <v>142</v>
      </c>
      <c r="N18" s="43">
        <v>144</v>
      </c>
      <c r="O18" s="43">
        <v>144</v>
      </c>
      <c r="P18" s="43">
        <v>144</v>
      </c>
      <c r="Q18" s="43">
        <v>144</v>
      </c>
      <c r="R18" s="186">
        <f t="shared" si="2"/>
        <v>718</v>
      </c>
      <c r="S18" s="9"/>
      <c r="T18" s="29"/>
      <c r="U18" s="29"/>
      <c r="V18" s="29"/>
      <c r="W18" s="29"/>
      <c r="X18" s="30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8.600000000000001" customHeight="1">
      <c r="A19" s="1"/>
      <c r="B19" s="325">
        <v>18</v>
      </c>
      <c r="C19" s="185" t="s">
        <v>12</v>
      </c>
      <c r="D19" s="58">
        <v>45337</v>
      </c>
      <c r="E19" s="59">
        <v>2024</v>
      </c>
      <c r="F19" s="41">
        <f t="shared" si="0"/>
        <v>1421</v>
      </c>
      <c r="G19" s="43">
        <v>140</v>
      </c>
      <c r="H19" s="43">
        <v>131</v>
      </c>
      <c r="I19" s="43">
        <v>148</v>
      </c>
      <c r="J19" s="43">
        <v>130</v>
      </c>
      <c r="K19" s="43">
        <v>144</v>
      </c>
      <c r="L19" s="41">
        <f t="shared" si="1"/>
        <v>693</v>
      </c>
      <c r="M19" s="43">
        <v>148</v>
      </c>
      <c r="N19" s="43">
        <v>144</v>
      </c>
      <c r="O19" s="43">
        <v>140</v>
      </c>
      <c r="P19" s="43">
        <v>148</v>
      </c>
      <c r="Q19" s="43">
        <v>148</v>
      </c>
      <c r="R19" s="186">
        <f t="shared" si="2"/>
        <v>728</v>
      </c>
      <c r="S19" s="9"/>
      <c r="T19" s="29"/>
      <c r="U19" s="29"/>
      <c r="V19" s="29"/>
      <c r="W19" s="29"/>
      <c r="X19" s="30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18.600000000000001" customHeight="1">
      <c r="A20" s="1"/>
      <c r="B20" s="97">
        <v>19</v>
      </c>
      <c r="C20" s="185" t="s">
        <v>26</v>
      </c>
      <c r="D20" s="58">
        <v>42092</v>
      </c>
      <c r="E20" s="59">
        <v>2007</v>
      </c>
      <c r="F20" s="41">
        <f t="shared" si="0"/>
        <v>1413</v>
      </c>
      <c r="G20" s="43">
        <v>140</v>
      </c>
      <c r="H20" s="43">
        <v>142</v>
      </c>
      <c r="I20" s="43">
        <v>140</v>
      </c>
      <c r="J20" s="43">
        <v>140</v>
      </c>
      <c r="K20" s="43">
        <v>140</v>
      </c>
      <c r="L20" s="41">
        <f t="shared" si="1"/>
        <v>702</v>
      </c>
      <c r="M20" s="43">
        <v>144</v>
      </c>
      <c r="N20" s="43">
        <v>140</v>
      </c>
      <c r="O20" s="43">
        <v>144</v>
      </c>
      <c r="P20" s="43">
        <v>140</v>
      </c>
      <c r="Q20" s="43">
        <v>143</v>
      </c>
      <c r="R20" s="186">
        <f t="shared" si="2"/>
        <v>711</v>
      </c>
      <c r="S20" s="9"/>
      <c r="T20" s="29"/>
      <c r="U20" s="29"/>
      <c r="V20" s="29"/>
      <c r="W20" s="29"/>
      <c r="X20" s="30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8.600000000000001" customHeight="1">
      <c r="A21" s="1"/>
      <c r="B21" s="325">
        <v>20</v>
      </c>
      <c r="C21" s="185" t="s">
        <v>32</v>
      </c>
      <c r="D21" s="58">
        <v>36641</v>
      </c>
      <c r="E21" s="59">
        <v>2024</v>
      </c>
      <c r="F21" s="41">
        <f t="shared" si="0"/>
        <v>1412</v>
      </c>
      <c r="G21" s="43">
        <v>140</v>
      </c>
      <c r="H21" s="43">
        <v>144</v>
      </c>
      <c r="I21" s="43">
        <v>144</v>
      </c>
      <c r="J21" s="43">
        <v>148</v>
      </c>
      <c r="K21" s="43">
        <v>129</v>
      </c>
      <c r="L21" s="41">
        <f t="shared" si="1"/>
        <v>705</v>
      </c>
      <c r="M21" s="43">
        <v>144</v>
      </c>
      <c r="N21" s="43">
        <v>127</v>
      </c>
      <c r="O21" s="43">
        <v>148</v>
      </c>
      <c r="P21" s="43">
        <v>144</v>
      </c>
      <c r="Q21" s="43">
        <v>144</v>
      </c>
      <c r="R21" s="186">
        <f t="shared" si="2"/>
        <v>707</v>
      </c>
      <c r="S21" s="9"/>
      <c r="T21" s="29"/>
      <c r="U21" s="29"/>
      <c r="V21" s="29"/>
      <c r="W21" s="29"/>
      <c r="X21" s="30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18.600000000000001" customHeight="1">
      <c r="A22" s="1"/>
      <c r="B22" s="97">
        <v>21</v>
      </c>
      <c r="C22" s="187" t="s">
        <v>100</v>
      </c>
      <c r="D22" s="58">
        <v>45757</v>
      </c>
      <c r="E22" s="60">
        <v>2025</v>
      </c>
      <c r="F22" s="41">
        <f t="shared" si="0"/>
        <v>1398</v>
      </c>
      <c r="G22" s="62">
        <v>140</v>
      </c>
      <c r="H22" s="62">
        <v>140</v>
      </c>
      <c r="I22" s="62">
        <v>144</v>
      </c>
      <c r="J22" s="62">
        <v>142</v>
      </c>
      <c r="K22" s="62">
        <v>136</v>
      </c>
      <c r="L22" s="41">
        <f t="shared" si="1"/>
        <v>702</v>
      </c>
      <c r="M22" s="62">
        <v>133</v>
      </c>
      <c r="N22" s="62">
        <v>128</v>
      </c>
      <c r="O22" s="62">
        <v>143</v>
      </c>
      <c r="P22" s="62">
        <v>144</v>
      </c>
      <c r="Q22" s="62">
        <v>148</v>
      </c>
      <c r="R22" s="186">
        <f t="shared" si="2"/>
        <v>696</v>
      </c>
      <c r="S22" s="8"/>
      <c r="T22" s="29"/>
      <c r="U22" s="29"/>
      <c r="V22" s="29"/>
      <c r="W22" s="29"/>
      <c r="X22" s="30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18.600000000000001" customHeight="1">
      <c r="A23" s="1"/>
      <c r="B23" s="325">
        <v>22</v>
      </c>
      <c r="C23" s="187" t="s">
        <v>84</v>
      </c>
      <c r="D23" s="58">
        <v>45729</v>
      </c>
      <c r="E23" s="60">
        <v>2025</v>
      </c>
      <c r="F23" s="41">
        <f t="shared" si="0"/>
        <v>1393</v>
      </c>
      <c r="G23" s="62">
        <v>143</v>
      </c>
      <c r="H23" s="62">
        <v>148</v>
      </c>
      <c r="I23" s="62">
        <v>144</v>
      </c>
      <c r="J23" s="62">
        <v>140</v>
      </c>
      <c r="K23" s="62">
        <v>140</v>
      </c>
      <c r="L23" s="41">
        <f t="shared" si="1"/>
        <v>715</v>
      </c>
      <c r="M23" s="62">
        <v>144</v>
      </c>
      <c r="N23" s="62">
        <v>131</v>
      </c>
      <c r="O23" s="62">
        <v>127</v>
      </c>
      <c r="P23" s="62">
        <v>132</v>
      </c>
      <c r="Q23" s="62">
        <v>144</v>
      </c>
      <c r="R23" s="186">
        <f t="shared" si="2"/>
        <v>678</v>
      </c>
      <c r="S23" s="9"/>
      <c r="T23" s="29"/>
      <c r="U23" s="29"/>
      <c r="V23" s="29"/>
      <c r="W23" s="29"/>
      <c r="X23" s="30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18.600000000000001" customHeight="1">
      <c r="A24" s="1"/>
      <c r="B24" s="97">
        <v>23</v>
      </c>
      <c r="C24" s="185" t="s">
        <v>49</v>
      </c>
      <c r="D24" s="58">
        <v>45729</v>
      </c>
      <c r="E24" s="59">
        <v>2025</v>
      </c>
      <c r="F24" s="41">
        <f t="shared" si="0"/>
        <v>1378</v>
      </c>
      <c r="G24" s="43">
        <v>140</v>
      </c>
      <c r="H24" s="43">
        <v>131</v>
      </c>
      <c r="I24" s="43">
        <v>144</v>
      </c>
      <c r="J24" s="43">
        <v>144</v>
      </c>
      <c r="K24" s="43">
        <v>144</v>
      </c>
      <c r="L24" s="41">
        <f t="shared" si="1"/>
        <v>703</v>
      </c>
      <c r="M24" s="43">
        <v>135</v>
      </c>
      <c r="N24" s="43">
        <v>130</v>
      </c>
      <c r="O24" s="43">
        <v>130</v>
      </c>
      <c r="P24" s="43">
        <v>140</v>
      </c>
      <c r="Q24" s="43">
        <v>140</v>
      </c>
      <c r="R24" s="186">
        <f t="shared" si="2"/>
        <v>675</v>
      </c>
      <c r="S24" s="7"/>
      <c r="T24" s="32"/>
      <c r="U24" s="32"/>
      <c r="V24" s="32"/>
      <c r="W24" s="32"/>
      <c r="X24" s="33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18.600000000000001" customHeight="1">
      <c r="A25" s="1"/>
      <c r="B25" s="325">
        <v>24</v>
      </c>
      <c r="C25" s="185" t="s">
        <v>103</v>
      </c>
      <c r="D25" s="58">
        <v>45295</v>
      </c>
      <c r="E25" s="59">
        <v>2024</v>
      </c>
      <c r="F25" s="41">
        <f t="shared" si="0"/>
        <v>1367</v>
      </c>
      <c r="G25" s="43">
        <v>142</v>
      </c>
      <c r="H25" s="43">
        <v>140</v>
      </c>
      <c r="I25" s="43">
        <v>137</v>
      </c>
      <c r="J25" s="43">
        <v>134</v>
      </c>
      <c r="K25" s="43">
        <v>132</v>
      </c>
      <c r="L25" s="41">
        <f t="shared" si="1"/>
        <v>685</v>
      </c>
      <c r="M25" s="43">
        <v>133</v>
      </c>
      <c r="N25" s="43">
        <v>126</v>
      </c>
      <c r="O25" s="43">
        <v>140</v>
      </c>
      <c r="P25" s="43">
        <v>140</v>
      </c>
      <c r="Q25" s="43">
        <v>143</v>
      </c>
      <c r="R25" s="186">
        <f t="shared" si="2"/>
        <v>682</v>
      </c>
      <c r="S25" s="7"/>
      <c r="T25" s="32"/>
      <c r="U25" s="32"/>
      <c r="V25" s="32"/>
      <c r="W25" s="32"/>
      <c r="X25" s="33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18.600000000000001" customHeight="1">
      <c r="A26" s="1"/>
      <c r="B26" s="97">
        <v>25</v>
      </c>
      <c r="C26" s="185" t="s">
        <v>47</v>
      </c>
      <c r="D26" s="58">
        <v>45743</v>
      </c>
      <c r="E26" s="59">
        <v>2025</v>
      </c>
      <c r="F26" s="41">
        <f t="shared" si="0"/>
        <v>1345</v>
      </c>
      <c r="G26" s="43">
        <v>116</v>
      </c>
      <c r="H26" s="43">
        <v>127</v>
      </c>
      <c r="I26" s="43">
        <v>148</v>
      </c>
      <c r="J26" s="43">
        <v>140</v>
      </c>
      <c r="K26" s="43">
        <v>143</v>
      </c>
      <c r="L26" s="41">
        <f t="shared" si="1"/>
        <v>674</v>
      </c>
      <c r="M26" s="43">
        <v>124</v>
      </c>
      <c r="N26" s="43">
        <v>148</v>
      </c>
      <c r="O26" s="43">
        <v>124</v>
      </c>
      <c r="P26" s="43">
        <v>144</v>
      </c>
      <c r="Q26" s="43">
        <v>131</v>
      </c>
      <c r="R26" s="186">
        <f t="shared" si="2"/>
        <v>671</v>
      </c>
      <c r="S26" s="7"/>
      <c r="T26" s="32"/>
      <c r="U26" s="32"/>
      <c r="V26" s="32"/>
      <c r="W26" s="32"/>
      <c r="X26" s="33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33" ht="18.600000000000001" customHeight="1">
      <c r="A27" s="1"/>
      <c r="B27" s="325">
        <v>26</v>
      </c>
      <c r="C27" s="185" t="s">
        <v>45</v>
      </c>
      <c r="D27" s="58">
        <v>42817</v>
      </c>
      <c r="E27" s="59">
        <v>2017</v>
      </c>
      <c r="F27" s="41">
        <f t="shared" si="0"/>
        <v>1344</v>
      </c>
      <c r="G27" s="43">
        <v>126</v>
      </c>
      <c r="H27" s="43">
        <v>116</v>
      </c>
      <c r="I27" s="43">
        <v>132</v>
      </c>
      <c r="J27" s="43">
        <v>140</v>
      </c>
      <c r="K27" s="43">
        <v>128</v>
      </c>
      <c r="L27" s="41">
        <f t="shared" si="1"/>
        <v>642</v>
      </c>
      <c r="M27" s="43">
        <v>126</v>
      </c>
      <c r="N27" s="43">
        <v>144</v>
      </c>
      <c r="O27" s="43">
        <v>144</v>
      </c>
      <c r="P27" s="43">
        <v>144</v>
      </c>
      <c r="Q27" s="43">
        <v>144</v>
      </c>
      <c r="R27" s="186">
        <f t="shared" si="2"/>
        <v>702</v>
      </c>
      <c r="S27" s="5"/>
      <c r="T27" s="19"/>
      <c r="U27" s="19"/>
      <c r="V27" s="19"/>
      <c r="W27" s="17"/>
      <c r="X27" s="13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33" ht="18.600000000000001" customHeight="1">
      <c r="A28" s="1"/>
      <c r="B28" s="97">
        <v>27</v>
      </c>
      <c r="C28" s="185" t="s">
        <v>29</v>
      </c>
      <c r="D28" s="58">
        <v>45659</v>
      </c>
      <c r="E28" s="59">
        <v>2025</v>
      </c>
      <c r="F28" s="41">
        <f t="shared" si="0"/>
        <v>1308</v>
      </c>
      <c r="G28" s="43">
        <v>132</v>
      </c>
      <c r="H28" s="43">
        <v>123</v>
      </c>
      <c r="I28" s="43">
        <v>143</v>
      </c>
      <c r="J28" s="43">
        <v>131</v>
      </c>
      <c r="K28" s="43">
        <v>126</v>
      </c>
      <c r="L28" s="41">
        <f t="shared" si="1"/>
        <v>655</v>
      </c>
      <c r="M28" s="43">
        <v>123</v>
      </c>
      <c r="N28" s="43">
        <v>140</v>
      </c>
      <c r="O28" s="43">
        <v>136</v>
      </c>
      <c r="P28" s="43">
        <v>140</v>
      </c>
      <c r="Q28" s="43">
        <v>114</v>
      </c>
      <c r="R28" s="186">
        <f t="shared" si="2"/>
        <v>653</v>
      </c>
      <c r="S28" s="5"/>
      <c r="T28" s="19"/>
      <c r="U28" s="19"/>
      <c r="V28" s="19"/>
      <c r="W28" s="17"/>
      <c r="X28" s="13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33" ht="18.600000000000001" customHeight="1">
      <c r="A29" s="1"/>
      <c r="B29" s="325">
        <v>28</v>
      </c>
      <c r="C29" s="185" t="s">
        <v>30</v>
      </c>
      <c r="D29" s="58">
        <v>42118</v>
      </c>
      <c r="E29" s="59">
        <v>2007</v>
      </c>
      <c r="F29" s="41">
        <f t="shared" si="0"/>
        <v>1302</v>
      </c>
      <c r="G29" s="43">
        <v>123</v>
      </c>
      <c r="H29" s="43">
        <v>128</v>
      </c>
      <c r="I29" s="43">
        <v>126</v>
      </c>
      <c r="J29" s="43">
        <v>127</v>
      </c>
      <c r="K29" s="43">
        <v>124</v>
      </c>
      <c r="L29" s="41">
        <f t="shared" si="1"/>
        <v>628</v>
      </c>
      <c r="M29" s="43">
        <v>127</v>
      </c>
      <c r="N29" s="43">
        <v>128</v>
      </c>
      <c r="O29" s="43">
        <v>131</v>
      </c>
      <c r="P29" s="43">
        <v>140</v>
      </c>
      <c r="Q29" s="43">
        <v>148</v>
      </c>
      <c r="R29" s="186">
        <f t="shared" si="2"/>
        <v>674</v>
      </c>
      <c r="S29" s="5"/>
      <c r="T29" s="19"/>
      <c r="U29" s="19"/>
      <c r="V29" s="19"/>
      <c r="W29" s="17"/>
      <c r="X29" s="13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33" ht="18.600000000000001" customHeight="1">
      <c r="A30" s="1"/>
      <c r="B30" s="97">
        <v>29</v>
      </c>
      <c r="C30" s="189" t="s">
        <v>69</v>
      </c>
      <c r="D30" s="190">
        <v>45323</v>
      </c>
      <c r="E30" s="191">
        <v>2024</v>
      </c>
      <c r="F30" s="41">
        <f t="shared" si="0"/>
        <v>1287</v>
      </c>
      <c r="G30" s="191">
        <v>125</v>
      </c>
      <c r="H30" s="191">
        <v>127</v>
      </c>
      <c r="I30" s="191">
        <v>129</v>
      </c>
      <c r="J30" s="191">
        <v>125</v>
      </c>
      <c r="K30" s="191">
        <v>130</v>
      </c>
      <c r="L30" s="41">
        <f t="shared" si="1"/>
        <v>636</v>
      </c>
      <c r="M30" s="191">
        <v>129</v>
      </c>
      <c r="N30" s="191">
        <v>144</v>
      </c>
      <c r="O30" s="191">
        <v>131</v>
      </c>
      <c r="P30" s="191">
        <v>118</v>
      </c>
      <c r="Q30" s="191">
        <v>129</v>
      </c>
      <c r="R30" s="186">
        <f t="shared" si="2"/>
        <v>651</v>
      </c>
      <c r="S30" s="5"/>
      <c r="T30" s="19"/>
      <c r="U30" s="19"/>
      <c r="V30" s="19"/>
      <c r="W30" s="17"/>
      <c r="X30" s="13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33" ht="18.600000000000001" customHeight="1">
      <c r="A31" s="1"/>
      <c r="B31" s="325">
        <v>30</v>
      </c>
      <c r="C31" s="188" t="s">
        <v>35</v>
      </c>
      <c r="D31" s="58">
        <v>42079</v>
      </c>
      <c r="E31" s="59">
        <v>2005</v>
      </c>
      <c r="F31" s="41">
        <f t="shared" si="0"/>
        <v>1284</v>
      </c>
      <c r="G31" s="43">
        <v>126</v>
      </c>
      <c r="H31" s="43">
        <v>126</v>
      </c>
      <c r="I31" s="43">
        <v>109</v>
      </c>
      <c r="J31" s="43">
        <v>125</v>
      </c>
      <c r="K31" s="43">
        <v>128</v>
      </c>
      <c r="L31" s="41">
        <f t="shared" si="1"/>
        <v>614</v>
      </c>
      <c r="M31" s="43">
        <v>127</v>
      </c>
      <c r="N31" s="43">
        <v>144</v>
      </c>
      <c r="O31" s="43">
        <v>140</v>
      </c>
      <c r="P31" s="43">
        <v>135</v>
      </c>
      <c r="Q31" s="43">
        <v>124</v>
      </c>
      <c r="R31" s="186">
        <f t="shared" si="2"/>
        <v>670</v>
      </c>
      <c r="S31" s="5"/>
      <c r="T31" s="19"/>
      <c r="U31" s="19"/>
      <c r="V31" s="19"/>
      <c r="W31" s="17"/>
      <c r="X31" s="13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33" ht="18.600000000000001" customHeight="1">
      <c r="A32" s="1"/>
      <c r="B32" s="97">
        <v>31</v>
      </c>
      <c r="C32" s="187" t="s">
        <v>56</v>
      </c>
      <c r="D32" s="58">
        <v>45729</v>
      </c>
      <c r="E32" s="60">
        <v>2025</v>
      </c>
      <c r="F32" s="41">
        <f t="shared" si="0"/>
        <v>1278</v>
      </c>
      <c r="G32" s="62">
        <v>123</v>
      </c>
      <c r="H32" s="62">
        <v>140</v>
      </c>
      <c r="I32" s="62">
        <v>122</v>
      </c>
      <c r="J32" s="62">
        <v>124</v>
      </c>
      <c r="K32" s="62">
        <v>131</v>
      </c>
      <c r="L32" s="41">
        <f t="shared" si="1"/>
        <v>640</v>
      </c>
      <c r="M32" s="62">
        <v>116</v>
      </c>
      <c r="N32" s="62">
        <v>126</v>
      </c>
      <c r="O32" s="62">
        <v>129</v>
      </c>
      <c r="P32" s="62">
        <v>140</v>
      </c>
      <c r="Q32" s="62">
        <v>127</v>
      </c>
      <c r="R32" s="186">
        <f t="shared" si="2"/>
        <v>638</v>
      </c>
      <c r="S32" s="5"/>
      <c r="T32" s="19"/>
      <c r="U32" s="19"/>
      <c r="V32" s="19"/>
      <c r="W32" s="17"/>
      <c r="X32" s="13"/>
      <c r="Y32" s="18"/>
      <c r="Z32" s="18"/>
      <c r="AA32" s="18"/>
      <c r="AB32" s="18"/>
      <c r="AC32" s="18"/>
      <c r="AD32" s="18"/>
      <c r="AE32" s="18"/>
      <c r="AF32" s="18"/>
      <c r="AG32" s="18"/>
    </row>
    <row r="33" spans="1:33" ht="18.600000000000001" customHeight="1">
      <c r="A33" s="1"/>
      <c r="B33" s="325">
        <v>32</v>
      </c>
      <c r="C33" s="185" t="s">
        <v>54</v>
      </c>
      <c r="D33" s="58">
        <v>45659</v>
      </c>
      <c r="E33" s="59">
        <v>2025</v>
      </c>
      <c r="F33" s="41">
        <f t="shared" si="0"/>
        <v>1276</v>
      </c>
      <c r="G33" s="43">
        <v>126</v>
      </c>
      <c r="H33" s="43">
        <v>129</v>
      </c>
      <c r="I33" s="43">
        <v>129</v>
      </c>
      <c r="J33" s="43">
        <v>124</v>
      </c>
      <c r="K33" s="43">
        <v>120</v>
      </c>
      <c r="L33" s="41">
        <f t="shared" si="1"/>
        <v>628</v>
      </c>
      <c r="M33" s="43">
        <v>143</v>
      </c>
      <c r="N33" s="43">
        <v>120</v>
      </c>
      <c r="O33" s="43">
        <v>128</v>
      </c>
      <c r="P33" s="43">
        <v>140</v>
      </c>
      <c r="Q33" s="43">
        <v>117</v>
      </c>
      <c r="R33" s="186">
        <f t="shared" si="2"/>
        <v>648</v>
      </c>
      <c r="S33" s="5"/>
      <c r="T33" s="19"/>
      <c r="U33" s="19"/>
      <c r="V33" s="19"/>
      <c r="W33" s="17"/>
      <c r="X33" s="13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33" ht="18.600000000000001" customHeight="1">
      <c r="A34" s="1"/>
      <c r="B34" s="97">
        <v>33</v>
      </c>
      <c r="C34" s="185" t="s">
        <v>31</v>
      </c>
      <c r="D34" s="58">
        <v>45687</v>
      </c>
      <c r="E34" s="59">
        <v>2025</v>
      </c>
      <c r="F34" s="41">
        <f t="shared" si="0"/>
        <v>1255</v>
      </c>
      <c r="G34" s="43">
        <v>120</v>
      </c>
      <c r="H34" s="43">
        <v>130</v>
      </c>
      <c r="I34" s="43">
        <v>140</v>
      </c>
      <c r="J34" s="43">
        <v>125</v>
      </c>
      <c r="K34" s="43">
        <v>127</v>
      </c>
      <c r="L34" s="41">
        <f t="shared" si="1"/>
        <v>642</v>
      </c>
      <c r="M34" s="43">
        <v>126</v>
      </c>
      <c r="N34" s="43">
        <v>121</v>
      </c>
      <c r="O34" s="43">
        <v>120</v>
      </c>
      <c r="P34" s="43">
        <v>125</v>
      </c>
      <c r="Q34" s="43">
        <v>121</v>
      </c>
      <c r="R34" s="186">
        <f t="shared" si="2"/>
        <v>613</v>
      </c>
      <c r="S34" s="5"/>
      <c r="T34" s="19"/>
      <c r="U34" s="19"/>
      <c r="V34" s="19"/>
      <c r="W34" s="17"/>
      <c r="X34" s="13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33" ht="18.600000000000001" customHeight="1">
      <c r="A35" s="1"/>
      <c r="B35" s="325">
        <v>34</v>
      </c>
      <c r="C35" s="274" t="s">
        <v>89</v>
      </c>
      <c r="D35" s="193">
        <v>45673</v>
      </c>
      <c r="E35" s="275">
        <v>2025</v>
      </c>
      <c r="F35" s="194">
        <f t="shared" si="0"/>
        <v>1196</v>
      </c>
      <c r="G35" s="276">
        <v>110</v>
      </c>
      <c r="H35" s="276">
        <v>127</v>
      </c>
      <c r="I35" s="276">
        <v>141</v>
      </c>
      <c r="J35" s="276">
        <v>114</v>
      </c>
      <c r="K35" s="276">
        <v>120</v>
      </c>
      <c r="L35" s="194">
        <f t="shared" si="1"/>
        <v>612</v>
      </c>
      <c r="M35" s="276">
        <v>120</v>
      </c>
      <c r="N35" s="276">
        <v>108</v>
      </c>
      <c r="O35" s="276">
        <v>112</v>
      </c>
      <c r="P35" s="276">
        <v>120</v>
      </c>
      <c r="Q35" s="276">
        <v>124</v>
      </c>
      <c r="R35" s="195">
        <f t="shared" si="2"/>
        <v>584</v>
      </c>
      <c r="S35" s="5"/>
      <c r="T35" s="17"/>
      <c r="U35" s="17"/>
      <c r="V35" s="17"/>
      <c r="W35" s="17"/>
      <c r="X35" s="13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33" ht="18.600000000000001">
      <c r="A36" s="1"/>
      <c r="B36" s="2"/>
      <c r="C36" s="34"/>
      <c r="D36" s="34"/>
      <c r="E36" s="3"/>
      <c r="F36" s="3"/>
      <c r="G36" s="4"/>
      <c r="H36" s="4"/>
      <c r="I36" s="4"/>
      <c r="J36" s="4"/>
      <c r="K36" s="4"/>
      <c r="L36" s="3"/>
      <c r="M36" s="4"/>
      <c r="N36" s="4"/>
      <c r="O36" s="4"/>
      <c r="P36" s="4"/>
      <c r="Q36" s="4"/>
      <c r="R36" s="3"/>
      <c r="S36" s="5"/>
      <c r="T36" s="19"/>
      <c r="U36" s="19"/>
      <c r="V36" s="19"/>
      <c r="W36" s="17"/>
      <c r="X36" s="13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33" ht="18.600000000000001">
      <c r="A37" s="18"/>
      <c r="B37" s="12"/>
      <c r="C37" s="6"/>
      <c r="D37" s="6"/>
      <c r="E37" s="13"/>
      <c r="F37" s="13"/>
      <c r="G37" s="17"/>
      <c r="H37" s="17"/>
      <c r="I37" s="17"/>
      <c r="J37" s="17"/>
      <c r="K37" s="17"/>
      <c r="L37" s="13"/>
      <c r="M37" s="17"/>
      <c r="N37" s="17"/>
      <c r="O37" s="17"/>
      <c r="P37" s="17"/>
      <c r="Q37" s="17"/>
      <c r="R37" s="13"/>
      <c r="S37" s="17"/>
      <c r="T37" s="17"/>
      <c r="U37" s="17"/>
      <c r="V37" s="17"/>
      <c r="W37" s="17"/>
      <c r="X37" s="13"/>
      <c r="Y37" s="18"/>
      <c r="Z37" s="18"/>
      <c r="AA37" s="18"/>
      <c r="AB37" s="18"/>
      <c r="AC37" s="18"/>
      <c r="AD37" s="18"/>
      <c r="AE37" s="18"/>
      <c r="AF37" s="18"/>
      <c r="AG37" s="18"/>
    </row>
    <row r="38" spans="1:33" ht="18.600000000000001">
      <c r="A38" s="18"/>
      <c r="B38" s="12"/>
      <c r="C38" s="6"/>
      <c r="D38" s="6"/>
      <c r="E38" s="13"/>
      <c r="F38" s="13"/>
      <c r="G38" s="17"/>
      <c r="H38" s="17"/>
      <c r="I38" s="17"/>
      <c r="J38" s="17"/>
      <c r="K38" s="17"/>
      <c r="L38" s="13"/>
      <c r="M38" s="17"/>
      <c r="N38" s="17"/>
      <c r="O38" s="17"/>
      <c r="P38" s="17"/>
      <c r="Q38" s="17"/>
      <c r="R38" s="13"/>
      <c r="S38" s="17"/>
      <c r="T38" s="17"/>
      <c r="U38" s="17"/>
      <c r="V38" s="17"/>
      <c r="W38" s="17"/>
      <c r="X38" s="13"/>
      <c r="Y38" s="18"/>
      <c r="Z38" s="18"/>
      <c r="AA38" s="18"/>
      <c r="AB38" s="18"/>
      <c r="AC38" s="18"/>
      <c r="AD38" s="18"/>
      <c r="AE38" s="18"/>
      <c r="AF38" s="18"/>
      <c r="AG38" s="18"/>
    </row>
    <row r="39" spans="1:33" ht="18.600000000000001">
      <c r="A39" s="18"/>
      <c r="B39" s="12"/>
      <c r="C39" s="6"/>
      <c r="D39" s="6"/>
      <c r="E39" s="13"/>
      <c r="F39" s="13"/>
      <c r="G39" s="17"/>
      <c r="H39" s="17"/>
      <c r="I39" s="17"/>
      <c r="J39" s="17"/>
      <c r="K39" s="17"/>
      <c r="L39" s="13"/>
      <c r="M39" s="17"/>
      <c r="N39" s="17"/>
      <c r="O39" s="17"/>
      <c r="P39" s="17"/>
      <c r="Q39" s="17"/>
      <c r="R39" s="13"/>
      <c r="S39" s="19"/>
      <c r="T39" s="17"/>
      <c r="U39" s="17"/>
      <c r="V39" s="17"/>
      <c r="W39" s="17"/>
      <c r="X39" s="13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ht="18.600000000000001">
      <c r="A40" s="18"/>
      <c r="B40" s="12"/>
      <c r="C40" s="6"/>
      <c r="D40" s="6"/>
      <c r="E40" s="13"/>
      <c r="F40" s="13"/>
      <c r="G40" s="17"/>
      <c r="H40" s="17"/>
      <c r="I40" s="17"/>
      <c r="J40" s="17"/>
      <c r="K40" s="17"/>
      <c r="L40" s="13"/>
      <c r="M40" s="17"/>
      <c r="N40" s="17"/>
      <c r="O40" s="17"/>
      <c r="P40" s="17"/>
      <c r="Q40" s="17"/>
      <c r="R40" s="13"/>
      <c r="S40" s="19"/>
      <c r="T40" s="17"/>
      <c r="U40" s="17"/>
      <c r="V40" s="17"/>
      <c r="W40" s="17"/>
      <c r="X40" s="13"/>
      <c r="Y40" s="18"/>
      <c r="Z40" s="18"/>
      <c r="AA40" s="18"/>
      <c r="AB40" s="18"/>
      <c r="AC40" s="18"/>
      <c r="AD40" s="18"/>
      <c r="AE40" s="18"/>
      <c r="AF40" s="18"/>
      <c r="AG40" s="18"/>
    </row>
    <row r="41" spans="1:33" ht="18.600000000000001">
      <c r="A41" s="18"/>
      <c r="B41" s="12"/>
      <c r="C41" s="6"/>
      <c r="D41" s="6"/>
      <c r="E41" s="13"/>
      <c r="F41" s="13"/>
      <c r="G41" s="17"/>
      <c r="H41" s="17"/>
      <c r="I41" s="17"/>
      <c r="J41" s="17"/>
      <c r="K41" s="17"/>
      <c r="L41" s="13"/>
      <c r="M41" s="17"/>
      <c r="N41" s="17"/>
      <c r="O41" s="17"/>
      <c r="P41" s="17"/>
      <c r="Q41" s="17"/>
      <c r="R41" s="13"/>
      <c r="S41" s="19"/>
      <c r="T41" s="17"/>
      <c r="U41" s="17"/>
      <c r="V41" s="17"/>
      <c r="W41" s="17"/>
      <c r="X41" s="13"/>
      <c r="Y41" s="18"/>
      <c r="Z41" s="18"/>
      <c r="AA41" s="18"/>
      <c r="AB41" s="18"/>
      <c r="AC41" s="18"/>
      <c r="AD41" s="18"/>
      <c r="AE41" s="18"/>
      <c r="AF41" s="18"/>
      <c r="AG41" s="18"/>
    </row>
    <row r="42" spans="1:33" ht="18.600000000000001">
      <c r="A42" s="18"/>
      <c r="B42" s="12"/>
      <c r="C42" s="6"/>
      <c r="D42" s="6"/>
      <c r="E42" s="13"/>
      <c r="F42" s="13"/>
      <c r="G42" s="17"/>
      <c r="H42" s="17"/>
      <c r="I42" s="17"/>
      <c r="J42" s="17"/>
      <c r="K42" s="17"/>
      <c r="L42" s="13"/>
      <c r="M42" s="17"/>
      <c r="N42" s="17"/>
      <c r="O42" s="17"/>
      <c r="P42" s="17"/>
      <c r="Q42" s="17"/>
      <c r="R42" s="13"/>
      <c r="S42" s="19"/>
      <c r="T42" s="17"/>
      <c r="U42" s="17"/>
      <c r="V42" s="17"/>
      <c r="W42" s="17"/>
      <c r="X42" s="13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1:3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  <row r="51" spans="1:3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</row>
    <row r="52" spans="1:3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</row>
    <row r="53" spans="1:3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</row>
    <row r="54" spans="1:3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</row>
    <row r="56" spans="1:3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1:3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1:3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1:3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</row>
    <row r="60" spans="1:3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</row>
    <row r="64" spans="1:3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1:3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1:3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1:3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</row>
    <row r="69" spans="1:3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</row>
    <row r="70" spans="1:3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</row>
    <row r="71" spans="1:3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</row>
    <row r="72" spans="1:3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3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</sheetData>
  <sortState xmlns:xlrd2="http://schemas.microsoft.com/office/spreadsheetml/2017/richdata2" ref="C2:R35">
    <sortCondition descending="1" ref="F2:F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M39"/>
  <sheetViews>
    <sheetView workbookViewId="0">
      <selection activeCell="N24" sqref="N24"/>
    </sheetView>
  </sheetViews>
  <sheetFormatPr defaultRowHeight="14.4"/>
  <cols>
    <col min="1" max="1" width="3" customWidth="1"/>
    <col min="2" max="2" width="5.77734375" customWidth="1"/>
    <col min="3" max="3" width="26.77734375" customWidth="1"/>
    <col min="4" max="4" width="11.21875" customWidth="1"/>
    <col min="5" max="6" width="8.77734375" customWidth="1"/>
    <col min="7" max="7" width="12.77734375" customWidth="1"/>
    <col min="9" max="9" width="3" customWidth="1"/>
  </cols>
  <sheetData>
    <row r="1" spans="1:13" ht="13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27.6">
      <c r="A2" s="1"/>
      <c r="B2" s="245" t="s">
        <v>81</v>
      </c>
      <c r="C2" s="245"/>
      <c r="D2" s="245"/>
      <c r="E2" s="245"/>
      <c r="F2" s="245"/>
      <c r="G2" s="245"/>
      <c r="H2" s="245"/>
      <c r="I2" s="305"/>
      <c r="J2" s="246"/>
      <c r="K2" s="246"/>
      <c r="L2" s="246"/>
      <c r="M2" s="246"/>
    </row>
    <row r="3" spans="1:13" ht="17.399999999999999">
      <c r="A3" s="1"/>
      <c r="B3" s="238"/>
      <c r="C3" s="238"/>
      <c r="D3" s="240" t="s">
        <v>77</v>
      </c>
      <c r="E3" s="240"/>
      <c r="F3" s="240"/>
      <c r="G3" s="240" t="s">
        <v>76</v>
      </c>
      <c r="H3" s="240"/>
      <c r="I3" s="1"/>
    </row>
    <row r="4" spans="1:13" ht="17.399999999999999">
      <c r="A4" s="1"/>
      <c r="B4" s="238"/>
      <c r="C4" s="238"/>
      <c r="D4" s="240">
        <v>20</v>
      </c>
      <c r="E4" s="240"/>
      <c r="F4" s="240"/>
      <c r="G4" s="240" t="s">
        <v>80</v>
      </c>
      <c r="H4" s="240"/>
      <c r="I4" s="1"/>
    </row>
    <row r="5" spans="1:13" ht="17.399999999999999">
      <c r="A5" s="1"/>
      <c r="B5" s="238"/>
      <c r="C5" s="238"/>
      <c r="D5" s="240" t="s">
        <v>79</v>
      </c>
      <c r="E5" s="240" t="s">
        <v>78</v>
      </c>
      <c r="F5" s="251"/>
      <c r="G5" s="240" t="s">
        <v>88</v>
      </c>
      <c r="H5" s="240" t="s">
        <v>78</v>
      </c>
      <c r="I5" s="1"/>
    </row>
    <row r="6" spans="1:13" ht="17.399999999999999">
      <c r="A6" s="1"/>
      <c r="B6" s="240">
        <v>1</v>
      </c>
      <c r="C6" s="238" t="s">
        <v>25</v>
      </c>
      <c r="D6" s="244">
        <v>2961</v>
      </c>
      <c r="E6" s="243">
        <v>148.05000000000001</v>
      </c>
      <c r="F6" s="249"/>
      <c r="G6" s="244">
        <v>2942</v>
      </c>
      <c r="H6" s="243">
        <v>147.1</v>
      </c>
      <c r="I6" s="1"/>
    </row>
    <row r="7" spans="1:13" ht="17.399999999999999">
      <c r="A7" s="1"/>
      <c r="B7" s="240">
        <v>2</v>
      </c>
      <c r="C7" s="238" t="s">
        <v>43</v>
      </c>
      <c r="D7" s="240">
        <v>2956</v>
      </c>
      <c r="E7" s="243">
        <v>147.80000000000001</v>
      </c>
      <c r="F7" s="249"/>
      <c r="G7" s="240">
        <v>2935</v>
      </c>
      <c r="H7" s="243">
        <v>146.75</v>
      </c>
      <c r="I7" s="1"/>
    </row>
    <row r="8" spans="1:13" ht="17.399999999999999">
      <c r="A8" s="1"/>
      <c r="B8" s="240">
        <v>3</v>
      </c>
      <c r="C8" s="238" t="s">
        <v>44</v>
      </c>
      <c r="D8" s="240">
        <v>2941</v>
      </c>
      <c r="E8" s="243">
        <v>147.05000000000001</v>
      </c>
      <c r="F8" s="249"/>
      <c r="G8" s="240">
        <v>2940</v>
      </c>
      <c r="H8" s="243">
        <v>147</v>
      </c>
      <c r="I8" s="1"/>
    </row>
    <row r="9" spans="1:13" ht="17.399999999999999">
      <c r="A9" s="1"/>
      <c r="B9" s="240">
        <v>4</v>
      </c>
      <c r="C9" s="238" t="s">
        <v>48</v>
      </c>
      <c r="D9" s="240">
        <v>2926</v>
      </c>
      <c r="E9" s="243">
        <v>146.30000000000001</v>
      </c>
      <c r="F9" s="249"/>
      <c r="G9" s="240">
        <v>2926</v>
      </c>
      <c r="H9" s="243">
        <v>146.30000000000001</v>
      </c>
      <c r="I9" s="1"/>
    </row>
    <row r="10" spans="1:13" ht="17.399999999999999">
      <c r="A10" s="1"/>
      <c r="B10" s="240">
        <v>5</v>
      </c>
      <c r="C10" s="238" t="s">
        <v>33</v>
      </c>
      <c r="D10" s="240">
        <v>2926</v>
      </c>
      <c r="E10" s="243">
        <v>146.30000000000001</v>
      </c>
      <c r="F10" s="249"/>
      <c r="G10" s="240">
        <v>2926</v>
      </c>
      <c r="H10" s="243">
        <v>146.30000000000001</v>
      </c>
      <c r="I10" s="1"/>
      <c r="J10" s="250"/>
    </row>
    <row r="11" spans="1:13" ht="17.399999999999999">
      <c r="A11" s="1"/>
      <c r="B11" s="240">
        <v>6</v>
      </c>
      <c r="C11" s="238" t="s">
        <v>59</v>
      </c>
      <c r="D11" s="240">
        <v>2916</v>
      </c>
      <c r="E11" s="243">
        <v>145.80000000000001</v>
      </c>
      <c r="F11" s="249"/>
      <c r="G11" s="244">
        <v>2903</v>
      </c>
      <c r="H11" s="243">
        <v>145.15</v>
      </c>
      <c r="I11" s="1"/>
    </row>
    <row r="12" spans="1:13" ht="17.399999999999999">
      <c r="A12" s="1"/>
      <c r="B12" s="240">
        <v>7</v>
      </c>
      <c r="C12" s="238" t="s">
        <v>23</v>
      </c>
      <c r="D12" s="240">
        <v>2909</v>
      </c>
      <c r="E12" s="243">
        <v>145.44999999999999</v>
      </c>
      <c r="F12" s="249"/>
      <c r="G12" s="240">
        <v>2909</v>
      </c>
      <c r="H12" s="243">
        <v>145.44999999999999</v>
      </c>
      <c r="I12" s="1"/>
    </row>
    <row r="13" spans="1:13" ht="17.399999999999999">
      <c r="A13" s="1"/>
      <c r="B13" s="240">
        <v>8</v>
      </c>
      <c r="C13" s="238" t="s">
        <v>22</v>
      </c>
      <c r="D13" s="240">
        <v>2898</v>
      </c>
      <c r="E13" s="243">
        <v>144.9</v>
      </c>
      <c r="F13" s="249"/>
      <c r="G13" s="240">
        <v>2868</v>
      </c>
      <c r="H13" s="243">
        <v>143.4</v>
      </c>
      <c r="I13" s="1"/>
    </row>
    <row r="14" spans="1:13" ht="17.399999999999999">
      <c r="A14" s="1"/>
      <c r="B14" s="240">
        <v>9</v>
      </c>
      <c r="C14" s="238" t="s">
        <v>24</v>
      </c>
      <c r="D14" s="240">
        <v>2863</v>
      </c>
      <c r="E14" s="243">
        <v>143.15</v>
      </c>
      <c r="F14" s="249"/>
      <c r="G14" s="240">
        <v>2862</v>
      </c>
      <c r="H14" s="243">
        <v>143.1</v>
      </c>
      <c r="I14" s="1"/>
    </row>
    <row r="15" spans="1:13" ht="17.399999999999999">
      <c r="A15" s="1"/>
      <c r="B15" s="240">
        <v>10</v>
      </c>
      <c r="C15" s="238" t="s">
        <v>27</v>
      </c>
      <c r="D15" s="240">
        <v>2860</v>
      </c>
      <c r="E15" s="243">
        <v>143</v>
      </c>
      <c r="F15" s="249"/>
      <c r="G15" s="240">
        <v>2831</v>
      </c>
      <c r="H15" s="243">
        <v>141.55000000000001</v>
      </c>
      <c r="I15" s="1"/>
    </row>
    <row r="16" spans="1:13" ht="17.399999999999999">
      <c r="A16" s="1"/>
      <c r="B16" s="240">
        <v>11</v>
      </c>
      <c r="C16" s="238" t="s">
        <v>83</v>
      </c>
      <c r="D16" s="244">
        <v>2860</v>
      </c>
      <c r="E16" s="243">
        <v>143</v>
      </c>
      <c r="F16" s="315"/>
      <c r="G16" s="244">
        <v>2860</v>
      </c>
      <c r="H16" s="243">
        <v>143</v>
      </c>
      <c r="I16" s="1"/>
    </row>
    <row r="17" spans="1:9" ht="17.399999999999999">
      <c r="A17" s="1"/>
      <c r="B17" s="240">
        <v>12</v>
      </c>
      <c r="C17" s="238" t="s">
        <v>53</v>
      </c>
      <c r="D17" s="240">
        <v>2860</v>
      </c>
      <c r="E17" s="243">
        <v>143</v>
      </c>
      <c r="F17" s="249"/>
      <c r="G17" s="244">
        <v>2860</v>
      </c>
      <c r="H17" s="243">
        <v>143</v>
      </c>
      <c r="I17" s="1"/>
    </row>
    <row r="18" spans="1:9" ht="17.399999999999999">
      <c r="A18" s="1"/>
      <c r="B18" s="240">
        <v>13</v>
      </c>
      <c r="C18" s="238" t="s">
        <v>28</v>
      </c>
      <c r="D18" s="240">
        <v>2855</v>
      </c>
      <c r="E18" s="243">
        <v>142.75</v>
      </c>
      <c r="F18" s="249"/>
      <c r="G18" s="240">
        <v>2831</v>
      </c>
      <c r="H18" s="243">
        <v>141.55000000000001</v>
      </c>
      <c r="I18" s="1"/>
    </row>
    <row r="19" spans="1:9" ht="17.399999999999999">
      <c r="A19" s="1"/>
      <c r="B19" s="240">
        <v>14</v>
      </c>
      <c r="C19" s="238" t="s">
        <v>71</v>
      </c>
      <c r="D19" s="240">
        <v>2844</v>
      </c>
      <c r="E19" s="243">
        <v>142.19999999999999</v>
      </c>
      <c r="F19" s="249"/>
      <c r="G19" s="244">
        <v>2834</v>
      </c>
      <c r="H19" s="243">
        <v>141.69999999999999</v>
      </c>
      <c r="I19" s="1"/>
    </row>
    <row r="20" spans="1:9" ht="17.399999999999999">
      <c r="A20" s="1"/>
      <c r="B20" s="240">
        <v>15</v>
      </c>
      <c r="C20" s="238" t="s">
        <v>96</v>
      </c>
      <c r="D20" s="244">
        <v>2837</v>
      </c>
      <c r="E20" s="243">
        <v>141.85</v>
      </c>
      <c r="F20" s="251"/>
      <c r="G20" s="244">
        <v>2837</v>
      </c>
      <c r="H20" s="243">
        <v>141.85</v>
      </c>
      <c r="I20" s="1"/>
    </row>
    <row r="21" spans="1:9" ht="17.399999999999999">
      <c r="A21" s="1"/>
      <c r="B21" s="240">
        <v>16</v>
      </c>
      <c r="C21" s="238" t="s">
        <v>3</v>
      </c>
      <c r="D21" s="240">
        <v>2813</v>
      </c>
      <c r="E21" s="243">
        <v>140.65</v>
      </c>
      <c r="F21" s="316"/>
      <c r="G21" s="240">
        <v>2771</v>
      </c>
      <c r="H21" s="243">
        <v>138.55000000000001</v>
      </c>
      <c r="I21" s="1"/>
    </row>
    <row r="22" spans="1:9" ht="17.399999999999999">
      <c r="A22" s="1"/>
      <c r="B22" s="240">
        <v>17</v>
      </c>
      <c r="C22" s="238" t="s">
        <v>12</v>
      </c>
      <c r="D22" s="244">
        <v>2810</v>
      </c>
      <c r="E22" s="243">
        <v>140.5</v>
      </c>
      <c r="F22" s="249"/>
      <c r="G22" s="244">
        <v>2770</v>
      </c>
      <c r="H22" s="243">
        <v>138.5</v>
      </c>
      <c r="I22" s="1"/>
    </row>
    <row r="23" spans="1:9" ht="17.399999999999999">
      <c r="A23" s="1"/>
      <c r="B23" s="240">
        <v>18</v>
      </c>
      <c r="C23" s="238" t="s">
        <v>100</v>
      </c>
      <c r="D23" s="244">
        <v>2787</v>
      </c>
      <c r="E23" s="243">
        <v>139.35</v>
      </c>
      <c r="F23" s="251"/>
      <c r="G23" s="244">
        <v>2787</v>
      </c>
      <c r="H23" s="243">
        <v>139.35</v>
      </c>
      <c r="I23" s="1"/>
    </row>
    <row r="24" spans="1:9" ht="17.399999999999999">
      <c r="A24" s="1"/>
      <c r="B24" s="240">
        <v>19</v>
      </c>
      <c r="C24" s="238" t="s">
        <v>26</v>
      </c>
      <c r="D24" s="240">
        <v>2777</v>
      </c>
      <c r="E24" s="243">
        <v>138.85</v>
      </c>
      <c r="F24" s="249"/>
      <c r="G24" s="240">
        <v>2777</v>
      </c>
      <c r="H24" s="243">
        <v>138.85</v>
      </c>
      <c r="I24" s="1"/>
    </row>
    <row r="25" spans="1:9" ht="17.399999999999999">
      <c r="A25" s="1"/>
      <c r="B25" s="240">
        <v>20</v>
      </c>
      <c r="C25" s="238" t="s">
        <v>32</v>
      </c>
      <c r="D25" s="244">
        <v>2773</v>
      </c>
      <c r="E25" s="243">
        <v>138.65</v>
      </c>
      <c r="F25" s="315" t="s">
        <v>77</v>
      </c>
      <c r="G25" s="244">
        <v>2773</v>
      </c>
      <c r="H25" s="243">
        <v>138.65</v>
      </c>
      <c r="I25" s="1"/>
    </row>
    <row r="26" spans="1:9" ht="17.399999999999999">
      <c r="A26" s="1"/>
      <c r="B26" s="240">
        <v>21</v>
      </c>
      <c r="C26" s="238" t="s">
        <v>84</v>
      </c>
      <c r="D26" s="244">
        <v>2770</v>
      </c>
      <c r="E26" s="243">
        <v>138.5</v>
      </c>
      <c r="F26" s="249"/>
      <c r="G26" s="244">
        <v>2770</v>
      </c>
      <c r="H26" s="243">
        <v>138.5</v>
      </c>
      <c r="I26" s="1"/>
    </row>
    <row r="27" spans="1:9" ht="17.399999999999999">
      <c r="A27" s="1"/>
      <c r="B27" s="240">
        <v>22</v>
      </c>
      <c r="C27" s="238" t="s">
        <v>4</v>
      </c>
      <c r="D27" s="240">
        <v>2757</v>
      </c>
      <c r="E27" s="243">
        <v>137.85</v>
      </c>
      <c r="F27" s="249"/>
      <c r="G27" s="240">
        <v>2683</v>
      </c>
      <c r="H27" s="243">
        <v>134.15</v>
      </c>
      <c r="I27" s="1"/>
    </row>
    <row r="28" spans="1:9" ht="17.399999999999999">
      <c r="A28" s="1"/>
      <c r="B28" s="240">
        <v>23</v>
      </c>
      <c r="C28" s="238" t="s">
        <v>49</v>
      </c>
      <c r="D28" s="240">
        <v>2714</v>
      </c>
      <c r="E28" s="243">
        <v>135.69999999999999</v>
      </c>
      <c r="F28" s="249"/>
      <c r="G28" s="244">
        <v>2714</v>
      </c>
      <c r="H28" s="243">
        <v>135.69999999999999</v>
      </c>
      <c r="I28" s="1"/>
    </row>
    <row r="29" spans="1:9" ht="17.399999999999999">
      <c r="A29" s="1"/>
      <c r="B29" s="240">
        <v>24</v>
      </c>
      <c r="C29" s="238" t="s">
        <v>104</v>
      </c>
      <c r="D29" s="240">
        <v>2699</v>
      </c>
      <c r="E29" s="243">
        <v>134.94999999999999</v>
      </c>
      <c r="F29" s="249"/>
      <c r="G29" s="244">
        <v>1290</v>
      </c>
      <c r="H29" s="243">
        <v>129</v>
      </c>
      <c r="I29" s="1"/>
    </row>
    <row r="30" spans="1:9" ht="17.399999999999999">
      <c r="A30" s="1"/>
      <c r="B30" s="240">
        <v>25</v>
      </c>
      <c r="C30" s="238" t="s">
        <v>47</v>
      </c>
      <c r="D30" s="244">
        <v>2647</v>
      </c>
      <c r="E30" s="243">
        <v>132.35</v>
      </c>
      <c r="F30" s="249"/>
      <c r="G30" s="244">
        <v>2647</v>
      </c>
      <c r="H30" s="243">
        <v>132.35</v>
      </c>
      <c r="I30" s="1"/>
    </row>
    <row r="31" spans="1:9" ht="17.399999999999999">
      <c r="A31" s="1"/>
      <c r="B31" s="240">
        <v>26</v>
      </c>
      <c r="C31" s="238" t="s">
        <v>29</v>
      </c>
      <c r="D31" s="244">
        <v>2585</v>
      </c>
      <c r="E31" s="243">
        <v>129.25</v>
      </c>
      <c r="F31" s="249"/>
      <c r="G31" s="244">
        <v>2585</v>
      </c>
      <c r="H31" s="243">
        <v>129.25</v>
      </c>
      <c r="I31" s="1"/>
    </row>
    <row r="32" spans="1:9" ht="17.399999999999999">
      <c r="A32" s="1"/>
      <c r="B32" s="240">
        <v>27</v>
      </c>
      <c r="C32" s="238" t="s">
        <v>30</v>
      </c>
      <c r="D32" s="244">
        <v>2541</v>
      </c>
      <c r="E32" s="243">
        <v>127.05</v>
      </c>
      <c r="F32" s="249"/>
      <c r="G32" s="244">
        <v>2541</v>
      </c>
      <c r="H32" s="243">
        <v>127.05</v>
      </c>
      <c r="I32" s="1"/>
    </row>
    <row r="33" spans="1:9" ht="17.399999999999999">
      <c r="A33" s="1"/>
      <c r="B33" s="240">
        <v>28</v>
      </c>
      <c r="C33" s="238" t="s">
        <v>54</v>
      </c>
      <c r="D33" s="240">
        <v>2522</v>
      </c>
      <c r="E33" s="243">
        <v>126.1</v>
      </c>
      <c r="F33" s="249"/>
      <c r="G33" s="244">
        <v>2500</v>
      </c>
      <c r="H33" s="243">
        <v>125</v>
      </c>
      <c r="I33" s="1"/>
    </row>
    <row r="34" spans="1:9" ht="17.399999999999999">
      <c r="A34" s="1"/>
      <c r="B34" s="240">
        <v>29</v>
      </c>
      <c r="C34" s="238" t="s">
        <v>69</v>
      </c>
      <c r="D34" s="244">
        <v>2521</v>
      </c>
      <c r="E34" s="243">
        <v>126.05</v>
      </c>
      <c r="F34" s="249"/>
      <c r="G34" s="244">
        <v>2521</v>
      </c>
      <c r="H34" s="243">
        <v>126.05</v>
      </c>
      <c r="I34" s="1"/>
    </row>
    <row r="35" spans="1:9" ht="17.399999999999999">
      <c r="A35" s="1"/>
      <c r="B35" s="240">
        <v>30</v>
      </c>
      <c r="C35" s="238" t="s">
        <v>35</v>
      </c>
      <c r="D35" s="240">
        <v>2515</v>
      </c>
      <c r="E35" s="243">
        <v>125.75</v>
      </c>
      <c r="F35" s="249"/>
      <c r="G35" s="244">
        <v>2396</v>
      </c>
      <c r="H35" s="243">
        <v>119.8</v>
      </c>
      <c r="I35" s="1"/>
    </row>
    <row r="36" spans="1:9" ht="17.399999999999999">
      <c r="A36" s="1"/>
      <c r="B36" s="240">
        <v>31</v>
      </c>
      <c r="C36" s="238" t="s">
        <v>56</v>
      </c>
      <c r="D36" s="240">
        <v>2506</v>
      </c>
      <c r="E36" s="243">
        <v>125.3</v>
      </c>
      <c r="F36" s="249"/>
      <c r="G36" s="244">
        <v>2484</v>
      </c>
      <c r="H36" s="243">
        <v>124.2</v>
      </c>
      <c r="I36" s="1"/>
    </row>
    <row r="37" spans="1:9" ht="17.399999999999999">
      <c r="A37" s="1"/>
      <c r="B37" s="240">
        <v>32</v>
      </c>
      <c r="C37" s="238" t="s">
        <v>31</v>
      </c>
      <c r="D37" s="244">
        <v>2484</v>
      </c>
      <c r="E37" s="243">
        <v>124.2</v>
      </c>
      <c r="F37" s="249"/>
      <c r="G37" s="244">
        <v>2456</v>
      </c>
      <c r="H37" s="243">
        <v>122.8</v>
      </c>
      <c r="I37" s="1"/>
    </row>
    <row r="38" spans="1:9" ht="17.399999999999999">
      <c r="A38" s="1"/>
      <c r="B38" s="240">
        <v>33</v>
      </c>
      <c r="C38" s="238" t="s">
        <v>89</v>
      </c>
      <c r="D38" s="254">
        <v>2326</v>
      </c>
      <c r="E38" s="255">
        <v>116.3</v>
      </c>
      <c r="F38" s="315"/>
      <c r="G38" s="254">
        <v>2326</v>
      </c>
      <c r="H38" s="255">
        <v>116.3</v>
      </c>
      <c r="I38" s="1"/>
    </row>
    <row r="39" spans="1:9" ht="13.95" customHeight="1">
      <c r="A39" s="1"/>
      <c r="B39" s="304"/>
      <c r="C39" s="1"/>
      <c r="D39" s="1"/>
      <c r="E39" s="1"/>
      <c r="F39" s="1"/>
      <c r="G39" s="1"/>
      <c r="H39" s="1"/>
      <c r="I39" s="1"/>
    </row>
  </sheetData>
  <sortState xmlns:xlrd2="http://schemas.microsoft.com/office/spreadsheetml/2017/richdata2" ref="C6:H38">
    <sortCondition descending="1" ref="D6:D3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U225"/>
  <sheetViews>
    <sheetView workbookViewId="0">
      <selection activeCell="L12" sqref="L12"/>
    </sheetView>
  </sheetViews>
  <sheetFormatPr defaultRowHeight="14.4"/>
  <cols>
    <col min="1" max="1" width="3" customWidth="1"/>
    <col min="2" max="2" width="6.109375" customWidth="1"/>
    <col min="3" max="3" width="26.88671875" customWidth="1"/>
    <col min="4" max="5" width="12.77734375" customWidth="1"/>
    <col min="6" max="6" width="13" customWidth="1"/>
    <col min="8" max="8" width="3" customWidth="1"/>
  </cols>
  <sheetData>
    <row r="1" spans="1:47" ht="13.95" customHeight="1">
      <c r="A1" s="1"/>
      <c r="B1" s="1"/>
      <c r="C1" s="1"/>
      <c r="D1" s="1"/>
      <c r="E1" s="1"/>
      <c r="F1" s="1"/>
      <c r="G1" s="1"/>
      <c r="H1" s="1"/>
    </row>
    <row r="2" spans="1:47" ht="18.600000000000001">
      <c r="A2" s="1"/>
      <c r="C2" s="239" t="s">
        <v>86</v>
      </c>
      <c r="D2" s="240" t="s">
        <v>87</v>
      </c>
      <c r="E2" s="240" t="s">
        <v>75</v>
      </c>
      <c r="F2" s="238"/>
      <c r="G2" s="238"/>
      <c r="H2" s="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</row>
    <row r="3" spans="1:47" ht="17.399999999999999">
      <c r="A3" s="1"/>
      <c r="C3" s="238" t="s">
        <v>72</v>
      </c>
      <c r="D3" s="240" t="s">
        <v>73</v>
      </c>
      <c r="E3" s="240" t="s">
        <v>85</v>
      </c>
      <c r="F3" s="238" t="s">
        <v>74</v>
      </c>
      <c r="G3" s="238"/>
      <c r="H3" s="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</row>
    <row r="4" spans="1:47" ht="17.399999999999999">
      <c r="A4" s="1"/>
      <c r="B4" s="240">
        <v>1</v>
      </c>
      <c r="C4" s="238" t="s">
        <v>96</v>
      </c>
      <c r="D4" s="241">
        <v>0</v>
      </c>
      <c r="E4" s="242">
        <v>138.41499999999999</v>
      </c>
      <c r="F4" s="242">
        <v>138.41499999999999</v>
      </c>
      <c r="G4" s="240" t="s">
        <v>99</v>
      </c>
      <c r="H4" s="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</row>
    <row r="5" spans="1:47" ht="17.399999999999999">
      <c r="A5" s="1"/>
      <c r="B5" s="240">
        <v>2</v>
      </c>
      <c r="C5" s="238" t="s">
        <v>100</v>
      </c>
      <c r="D5" s="241">
        <v>0</v>
      </c>
      <c r="E5" s="242">
        <v>136.13</v>
      </c>
      <c r="F5" s="242">
        <v>136.13</v>
      </c>
      <c r="G5" s="240" t="s">
        <v>99</v>
      </c>
      <c r="H5" s="54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</row>
    <row r="6" spans="1:47" ht="17.399999999999999">
      <c r="A6" s="1"/>
      <c r="B6" s="240">
        <v>3</v>
      </c>
      <c r="C6" s="238" t="s">
        <v>84</v>
      </c>
      <c r="D6" s="241">
        <v>0</v>
      </c>
      <c r="E6" s="242">
        <v>131.42121212121211</v>
      </c>
      <c r="F6" s="242">
        <v>131.42121212121211</v>
      </c>
      <c r="G6" s="240" t="s">
        <v>99</v>
      </c>
      <c r="H6" s="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</row>
    <row r="7" spans="1:47" ht="17.399999999999999">
      <c r="A7" s="1"/>
      <c r="B7" s="240">
        <v>4</v>
      </c>
      <c r="C7" s="238" t="s">
        <v>89</v>
      </c>
      <c r="D7" s="241">
        <v>0</v>
      </c>
      <c r="E7" s="242">
        <v>112.79655172413793</v>
      </c>
      <c r="F7" s="242">
        <v>112.79655172413793</v>
      </c>
      <c r="G7" s="240" t="s">
        <v>99</v>
      </c>
      <c r="H7" s="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</row>
    <row r="8" spans="1:47" ht="17.399999999999999">
      <c r="A8" s="1"/>
      <c r="B8" s="240">
        <v>5</v>
      </c>
      <c r="C8" s="238" t="s">
        <v>69</v>
      </c>
      <c r="D8" s="241">
        <v>119.83</v>
      </c>
      <c r="E8" s="242">
        <v>124.58</v>
      </c>
      <c r="F8" s="242">
        <v>4.75</v>
      </c>
      <c r="G8" s="238"/>
      <c r="H8" s="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</row>
    <row r="9" spans="1:47" ht="17.399999999999999">
      <c r="A9" s="1"/>
      <c r="B9" s="240">
        <v>6</v>
      </c>
      <c r="C9" s="238" t="s">
        <v>49</v>
      </c>
      <c r="D9" s="241">
        <v>129.41999999999999</v>
      </c>
      <c r="E9" s="242">
        <v>132.3909090909091</v>
      </c>
      <c r="F9" s="242">
        <v>2.9709090909091174</v>
      </c>
      <c r="G9" s="238"/>
      <c r="H9" s="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</row>
    <row r="10" spans="1:47" ht="17.399999999999999">
      <c r="A10" s="1"/>
      <c r="B10" s="240">
        <v>7</v>
      </c>
      <c r="C10" s="238" t="s">
        <v>47</v>
      </c>
      <c r="D10" s="241">
        <v>124.59</v>
      </c>
      <c r="E10" s="242">
        <v>127.08148148148148</v>
      </c>
      <c r="F10" s="242">
        <v>2.4914814814814719</v>
      </c>
      <c r="G10" s="238"/>
      <c r="H10" s="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</row>
    <row r="11" spans="1:47" ht="17.399999999999999">
      <c r="A11" s="1"/>
      <c r="B11" s="240">
        <v>8</v>
      </c>
      <c r="C11" s="238" t="s">
        <v>83</v>
      </c>
      <c r="D11" s="241">
        <v>137.91999999999999</v>
      </c>
      <c r="E11" s="242">
        <v>140.196</v>
      </c>
      <c r="F11" s="242">
        <v>2.2760000000000105</v>
      </c>
      <c r="G11" s="238"/>
      <c r="H11" s="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</row>
    <row r="12" spans="1:47" ht="17.399999999999999">
      <c r="A12" s="1"/>
      <c r="B12" s="240">
        <v>9</v>
      </c>
      <c r="C12" s="238" t="s">
        <v>27</v>
      </c>
      <c r="D12" s="242">
        <v>135.9</v>
      </c>
      <c r="E12" s="242">
        <v>137.97586206896551</v>
      </c>
      <c r="F12" s="242">
        <v>2.0758620689655061</v>
      </c>
      <c r="G12" s="238"/>
      <c r="H12" s="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</row>
    <row r="13" spans="1:47" ht="17.399999999999999">
      <c r="A13" s="1"/>
      <c r="B13" s="240">
        <v>10</v>
      </c>
      <c r="C13" s="238" t="s">
        <v>48</v>
      </c>
      <c r="D13" s="241">
        <v>143.06</v>
      </c>
      <c r="E13" s="242">
        <v>144.76969696969698</v>
      </c>
      <c r="F13" s="242">
        <v>1.7096969696969779</v>
      </c>
      <c r="G13" s="238"/>
      <c r="H13" s="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</row>
    <row r="14" spans="1:47" ht="17.399999999999999">
      <c r="A14" s="1"/>
      <c r="B14" s="240">
        <v>11</v>
      </c>
      <c r="C14" s="238" t="s">
        <v>43</v>
      </c>
      <c r="D14" s="242">
        <v>142.69</v>
      </c>
      <c r="E14" s="242">
        <v>144.37037037037038</v>
      </c>
      <c r="F14" s="242">
        <v>1.6803703703703832</v>
      </c>
      <c r="G14" s="238"/>
      <c r="H14" s="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</row>
    <row r="15" spans="1:47" ht="17.399999999999999">
      <c r="A15" s="1"/>
      <c r="B15" s="240">
        <v>12</v>
      </c>
      <c r="C15" s="238" t="s">
        <v>32</v>
      </c>
      <c r="D15" s="241">
        <v>132.58000000000001</v>
      </c>
      <c r="E15" s="242">
        <v>134.20303030303029</v>
      </c>
      <c r="F15" s="242">
        <v>1.6230303030302764</v>
      </c>
      <c r="G15" s="238"/>
      <c r="H15" s="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</row>
    <row r="16" spans="1:47" ht="17.399999999999999">
      <c r="A16" s="1"/>
      <c r="B16" s="240">
        <v>13</v>
      </c>
      <c r="C16" s="238" t="s">
        <v>56</v>
      </c>
      <c r="D16" s="240">
        <v>120.64</v>
      </c>
      <c r="E16" s="242">
        <v>121.9095238095238</v>
      </c>
      <c r="F16" s="242">
        <v>1.2695238095238039</v>
      </c>
      <c r="G16" s="240"/>
      <c r="H16" s="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</row>
    <row r="17" spans="1:47" ht="17.399999999999999">
      <c r="A17" s="1"/>
      <c r="B17" s="240">
        <v>14</v>
      </c>
      <c r="C17" s="238" t="s">
        <v>53</v>
      </c>
      <c r="D17" s="241">
        <v>137.77000000000001</v>
      </c>
      <c r="E17" s="242">
        <v>138.8909090909091</v>
      </c>
      <c r="F17" s="242">
        <v>1.1209090909090946</v>
      </c>
      <c r="G17" s="238"/>
      <c r="H17" s="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</row>
    <row r="18" spans="1:47" ht="17.399999999999999">
      <c r="A18" s="1"/>
      <c r="B18" s="240">
        <v>15</v>
      </c>
      <c r="C18" s="238" t="s">
        <v>71</v>
      </c>
      <c r="D18" s="241">
        <v>137.08000000000001</v>
      </c>
      <c r="E18" s="242">
        <v>138.08620689655172</v>
      </c>
      <c r="F18" s="242">
        <v>1.0062068965517028</v>
      </c>
      <c r="H18" s="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</row>
    <row r="19" spans="1:47" ht="17.399999999999999">
      <c r="A19" s="1"/>
      <c r="B19" s="240">
        <v>16</v>
      </c>
      <c r="C19" s="238" t="s">
        <v>24</v>
      </c>
      <c r="D19" s="241">
        <v>140.19</v>
      </c>
      <c r="E19" s="242">
        <v>141.09032258064516</v>
      </c>
      <c r="F19" s="242">
        <v>0.90032258064516668</v>
      </c>
      <c r="G19" s="238"/>
      <c r="H19" s="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</row>
    <row r="20" spans="1:47" ht="17.399999999999999">
      <c r="A20" s="1"/>
      <c r="B20" s="240">
        <v>17</v>
      </c>
      <c r="C20" s="238" t="s">
        <v>29</v>
      </c>
      <c r="D20" s="241">
        <v>123.99</v>
      </c>
      <c r="E20" s="242">
        <v>124.88235294117646</v>
      </c>
      <c r="F20" s="242">
        <v>0.89235294117646902</v>
      </c>
      <c r="G20" s="238"/>
      <c r="H20" s="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</row>
    <row r="21" spans="1:47" ht="17.399999999999999">
      <c r="A21" s="1"/>
      <c r="B21" s="240">
        <v>18</v>
      </c>
      <c r="C21" s="238" t="s">
        <v>26</v>
      </c>
      <c r="D21" s="242">
        <v>133</v>
      </c>
      <c r="E21" s="242">
        <v>133.82580645161289</v>
      </c>
      <c r="F21" s="242">
        <v>0.82580645161289112</v>
      </c>
      <c r="G21" s="238"/>
      <c r="H21" s="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</row>
    <row r="22" spans="1:47" ht="17.399999999999999">
      <c r="A22" s="1"/>
      <c r="B22" s="240">
        <v>19</v>
      </c>
      <c r="C22" s="238" t="s">
        <v>59</v>
      </c>
      <c r="D22" s="241">
        <v>142.06</v>
      </c>
      <c r="E22" s="242">
        <v>142.85624999999999</v>
      </c>
      <c r="F22" s="242">
        <v>0.79624999999998636</v>
      </c>
      <c r="G22" s="238"/>
      <c r="H22" s="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</row>
    <row r="23" spans="1:47" ht="17.399999999999999">
      <c r="A23" s="1"/>
      <c r="B23" s="240">
        <v>20</v>
      </c>
      <c r="C23" s="238" t="s">
        <v>33</v>
      </c>
      <c r="D23" s="242">
        <v>142.6</v>
      </c>
      <c r="E23" s="242">
        <v>143.11515151515152</v>
      </c>
      <c r="F23" s="242">
        <v>0.51515151515152979</v>
      </c>
      <c r="G23" s="238"/>
      <c r="H23" s="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</row>
    <row r="24" spans="1:47" ht="17.399999999999999">
      <c r="A24" s="1"/>
      <c r="B24" s="240">
        <v>21</v>
      </c>
      <c r="C24" s="238" t="s">
        <v>44</v>
      </c>
      <c r="D24" s="241">
        <v>145.34</v>
      </c>
      <c r="E24" s="242">
        <v>145.624</v>
      </c>
      <c r="F24" s="242">
        <v>0.28399999999999181</v>
      </c>
      <c r="G24" s="238"/>
      <c r="H24" s="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</row>
    <row r="25" spans="1:47" ht="17.399999999999999">
      <c r="A25" s="1"/>
      <c r="B25" s="240">
        <v>22</v>
      </c>
      <c r="C25" s="238" t="s">
        <v>34</v>
      </c>
      <c r="D25" s="242">
        <v>138.24</v>
      </c>
      <c r="E25" s="242">
        <v>138.45151515151514</v>
      </c>
      <c r="F25" s="242">
        <v>0.21151515151512967</v>
      </c>
      <c r="G25" s="238"/>
      <c r="H25" s="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</row>
    <row r="26" spans="1:47" ht="17.399999999999999">
      <c r="A26" s="1"/>
      <c r="B26" s="240">
        <v>23</v>
      </c>
      <c r="C26" s="238" t="s">
        <v>3</v>
      </c>
      <c r="D26" s="241">
        <v>133.32</v>
      </c>
      <c r="E26" s="242">
        <v>133.35483870967741</v>
      </c>
      <c r="F26" s="242">
        <v>3.4838709677416091E-2</v>
      </c>
      <c r="G26" s="238"/>
      <c r="H26" s="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</row>
    <row r="27" spans="1:47" ht="17.399999999999999">
      <c r="A27" s="1"/>
      <c r="B27" s="240">
        <v>24</v>
      </c>
      <c r="C27" s="238" t="s">
        <v>12</v>
      </c>
      <c r="D27" s="241">
        <v>136.63</v>
      </c>
      <c r="E27" s="242">
        <v>136.6</v>
      </c>
      <c r="F27" s="242">
        <v>-3.0000000000001137E-2</v>
      </c>
      <c r="G27" s="240"/>
      <c r="H27" s="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</row>
    <row r="28" spans="1:47" ht="17.399999999999999">
      <c r="A28" s="1"/>
      <c r="B28" s="240">
        <v>25</v>
      </c>
      <c r="C28" s="238" t="s">
        <v>54</v>
      </c>
      <c r="D28" s="242">
        <v>120.85</v>
      </c>
      <c r="E28" s="242">
        <v>120.81818181818181</v>
      </c>
      <c r="F28" s="242">
        <v>-3.1818181818181301E-2</v>
      </c>
      <c r="G28" s="238"/>
      <c r="H28" s="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</row>
    <row r="29" spans="1:47" ht="17.399999999999999">
      <c r="A29" s="1"/>
      <c r="B29" s="240">
        <v>26</v>
      </c>
      <c r="C29" s="238" t="s">
        <v>22</v>
      </c>
      <c r="D29" s="241">
        <v>141.66</v>
      </c>
      <c r="E29" s="242">
        <v>141.45483870967743</v>
      </c>
      <c r="F29" s="242">
        <v>-0.20516129032256458</v>
      </c>
      <c r="G29" s="238"/>
      <c r="H29" s="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</row>
    <row r="30" spans="1:47" ht="17.399999999999999">
      <c r="A30" s="1"/>
      <c r="B30" s="240">
        <v>27</v>
      </c>
      <c r="C30" s="238" t="s">
        <v>23</v>
      </c>
      <c r="D30" s="241">
        <v>142.84</v>
      </c>
      <c r="E30" s="242">
        <v>142.61935483870968</v>
      </c>
      <c r="F30" s="242">
        <v>-0.22064516129032086</v>
      </c>
      <c r="G30" s="238"/>
      <c r="H30" s="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</row>
    <row r="31" spans="1:47" ht="17.399999999999999">
      <c r="A31" s="1"/>
      <c r="B31" s="240">
        <v>28</v>
      </c>
      <c r="C31" s="238" t="s">
        <v>25</v>
      </c>
      <c r="D31" s="241">
        <v>146.25</v>
      </c>
      <c r="E31" s="242">
        <v>145.73939393939395</v>
      </c>
      <c r="F31" s="242">
        <v>-0.51060606060605096</v>
      </c>
      <c r="G31" s="238"/>
      <c r="H31" s="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</row>
    <row r="32" spans="1:47" ht="17.399999999999999">
      <c r="A32" s="1"/>
      <c r="B32" s="240">
        <v>29</v>
      </c>
      <c r="C32" s="238" t="s">
        <v>2</v>
      </c>
      <c r="D32" s="242">
        <v>132.1</v>
      </c>
      <c r="E32" s="242">
        <v>131.45151515151514</v>
      </c>
      <c r="F32" s="242">
        <v>-0.64848484848485555</v>
      </c>
      <c r="G32" s="238"/>
      <c r="H32" s="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</row>
    <row r="33" spans="1:47" ht="17.399999999999999">
      <c r="A33" s="1"/>
      <c r="B33" s="240">
        <v>30</v>
      </c>
      <c r="C33" s="238" t="s">
        <v>31</v>
      </c>
      <c r="D33" s="241">
        <v>120.87</v>
      </c>
      <c r="E33" s="242">
        <v>120.06</v>
      </c>
      <c r="F33" s="242">
        <v>-0.81000000000000227</v>
      </c>
      <c r="G33" s="238"/>
      <c r="H33" s="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</row>
    <row r="34" spans="1:47" ht="17.399999999999999">
      <c r="A34" s="1"/>
      <c r="B34" s="240">
        <v>31</v>
      </c>
      <c r="C34" s="238" t="s">
        <v>35</v>
      </c>
      <c r="D34" s="241">
        <v>117.55</v>
      </c>
      <c r="E34" s="242">
        <v>116.67142857142858</v>
      </c>
      <c r="F34" s="242">
        <v>-0.87857142857141923</v>
      </c>
      <c r="G34" s="238"/>
      <c r="H34" s="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</row>
    <row r="35" spans="1:47" ht="17.399999999999999">
      <c r="A35" s="1"/>
      <c r="B35" s="240">
        <v>32</v>
      </c>
      <c r="C35" s="238" t="s">
        <v>30</v>
      </c>
      <c r="D35" s="241">
        <v>124.57</v>
      </c>
      <c r="E35" s="242">
        <v>122.8225806451613</v>
      </c>
      <c r="F35" s="242">
        <v>-1.7474193548386978</v>
      </c>
      <c r="G35" s="238"/>
      <c r="H35" s="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</row>
    <row r="36" spans="1:47" ht="17.399999999999999">
      <c r="A36" s="1"/>
      <c r="B36" s="240">
        <v>33</v>
      </c>
      <c r="C36" s="238" t="s">
        <v>101</v>
      </c>
      <c r="D36" s="241">
        <v>129.82</v>
      </c>
      <c r="E36" s="242">
        <v>126.4</v>
      </c>
      <c r="F36" s="242">
        <v>-3.4199999999999875</v>
      </c>
      <c r="G36" s="240"/>
      <c r="H36" s="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</row>
    <row r="37" spans="1:47" ht="13.95" customHeight="1">
      <c r="A37" s="1"/>
      <c r="B37" s="1"/>
      <c r="C37" s="38"/>
      <c r="D37" s="38"/>
      <c r="E37" s="38"/>
      <c r="F37" s="38"/>
      <c r="G37" s="38"/>
      <c r="H37" s="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</row>
    <row r="38" spans="1:47" ht="17.399999999999999"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</row>
    <row r="39" spans="1:47" ht="17.399999999999999"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</row>
    <row r="40" spans="1:47" ht="17.399999999999999"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</row>
    <row r="41" spans="1:47" ht="17.399999999999999"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</row>
    <row r="42" spans="1:47" ht="17.399999999999999"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</row>
    <row r="43" spans="1:47" ht="17.399999999999999"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</row>
    <row r="44" spans="1:47" ht="17.399999999999999"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</row>
    <row r="45" spans="1:47" ht="17.399999999999999"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</row>
    <row r="46" spans="1:47" ht="17.399999999999999"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</row>
    <row r="47" spans="1:47" ht="17.399999999999999"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</row>
    <row r="48" spans="1:47" ht="17.399999999999999"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</row>
    <row r="49" spans="3:47" ht="17.399999999999999"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</row>
    <row r="50" spans="3:47" ht="17.399999999999999"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</row>
    <row r="51" spans="3:47" ht="17.399999999999999"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</row>
    <row r="52" spans="3:47" ht="17.399999999999999"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</row>
    <row r="53" spans="3:47" ht="17.399999999999999"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</row>
    <row r="54" spans="3:47" ht="17.399999999999999"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</row>
    <row r="55" spans="3:47" ht="17.399999999999999"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</row>
    <row r="56" spans="3:47" ht="17.399999999999999"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</row>
    <row r="57" spans="3:47" ht="17.399999999999999"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</row>
    <row r="58" spans="3:47" ht="17.399999999999999"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</row>
    <row r="59" spans="3:47" ht="17.399999999999999"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</row>
    <row r="60" spans="3:47" ht="17.399999999999999"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</row>
    <row r="61" spans="3:47" ht="17.399999999999999">
      <c r="C61" s="238"/>
      <c r="D61" s="238"/>
      <c r="E61" s="238"/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</row>
    <row r="62" spans="3:47" ht="17.399999999999999"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</row>
    <row r="63" spans="3:47" ht="17.399999999999999"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</row>
    <row r="64" spans="3:47" ht="17.399999999999999"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</row>
    <row r="65" spans="3:47" ht="17.399999999999999"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</row>
    <row r="66" spans="3:47" ht="17.399999999999999"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</row>
    <row r="67" spans="3:47" ht="17.399999999999999">
      <c r="C67" s="238"/>
      <c r="D67" s="238"/>
      <c r="E67" s="238"/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</row>
    <row r="68" spans="3:47" ht="17.399999999999999"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</row>
    <row r="69" spans="3:47" ht="17.399999999999999">
      <c r="C69" s="238"/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  <c r="S69" s="238"/>
      <c r="T69" s="238"/>
      <c r="U69" s="238"/>
      <c r="V69" s="238"/>
      <c r="W69" s="238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</row>
    <row r="70" spans="3:47" ht="17.399999999999999"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</row>
    <row r="71" spans="3:47" ht="17.399999999999999"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</row>
    <row r="72" spans="3:47" ht="17.399999999999999"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</row>
    <row r="73" spans="3:47" ht="17.399999999999999"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</row>
    <row r="74" spans="3:47" ht="17.399999999999999"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</row>
    <row r="75" spans="3:47" ht="17.399999999999999"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</row>
    <row r="76" spans="3:47" ht="17.399999999999999"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</row>
    <row r="77" spans="3:47" ht="17.399999999999999">
      <c r="C77" s="238"/>
      <c r="D77" s="238"/>
      <c r="E77" s="238"/>
      <c r="F77" s="238"/>
      <c r="G77" s="238"/>
      <c r="H77" s="238"/>
      <c r="I77" s="238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238"/>
      <c r="W77" s="238"/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</row>
    <row r="78" spans="3:47" ht="17.399999999999999"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</row>
    <row r="79" spans="3:47" ht="17.399999999999999">
      <c r="C79" s="238"/>
      <c r="D79" s="238"/>
      <c r="E79" s="238"/>
      <c r="F79" s="238"/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238"/>
      <c r="AR79" s="238"/>
      <c r="AS79" s="238"/>
      <c r="AT79" s="238"/>
      <c r="AU79" s="238"/>
    </row>
    <row r="80" spans="3:47" ht="17.399999999999999"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238"/>
      <c r="W80" s="238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</row>
    <row r="81" spans="3:47" ht="17.399999999999999">
      <c r="C81" s="238"/>
      <c r="D81" s="238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</row>
    <row r="82" spans="3:47" ht="17.399999999999999">
      <c r="C82" s="238"/>
      <c r="D82" s="238"/>
      <c r="E82" s="238"/>
      <c r="F82" s="238"/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238"/>
      <c r="AR82" s="238"/>
      <c r="AS82" s="238"/>
      <c r="AT82" s="238"/>
      <c r="AU82" s="238"/>
    </row>
    <row r="83" spans="3:47" ht="17.399999999999999"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</row>
    <row r="84" spans="3:47" ht="17.399999999999999"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W84" s="238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</row>
    <row r="85" spans="3:47" ht="17.399999999999999"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238"/>
      <c r="AR85" s="238"/>
      <c r="AS85" s="238"/>
      <c r="AT85" s="238"/>
      <c r="AU85" s="238"/>
    </row>
    <row r="86" spans="3:47" ht="17.399999999999999">
      <c r="C86" s="238"/>
      <c r="D86" s="238"/>
      <c r="E86" s="238"/>
      <c r="F86" s="238"/>
      <c r="G86" s="238"/>
      <c r="H86" s="238"/>
      <c r="I86" s="238"/>
      <c r="J86" s="238"/>
      <c r="K86" s="238"/>
      <c r="L86" s="238"/>
      <c r="M86" s="238"/>
      <c r="N86" s="238"/>
      <c r="O86" s="238"/>
      <c r="P86" s="238"/>
      <c r="Q86" s="238"/>
      <c r="R86" s="238"/>
      <c r="S86" s="238"/>
      <c r="T86" s="238"/>
      <c r="U86" s="238"/>
      <c r="V86" s="238"/>
      <c r="W86" s="238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</row>
    <row r="87" spans="3:47" ht="17.399999999999999"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</row>
    <row r="88" spans="3:47" ht="17.399999999999999"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  <c r="AC88" s="238"/>
      <c r="AD88" s="238"/>
      <c r="AE88" s="238"/>
      <c r="AF88" s="238"/>
      <c r="AG88" s="238"/>
      <c r="AH88" s="238"/>
      <c r="AI88" s="238"/>
      <c r="AJ88" s="238"/>
      <c r="AK88" s="238"/>
      <c r="AL88" s="238"/>
      <c r="AM88" s="238"/>
      <c r="AN88" s="238"/>
      <c r="AO88" s="238"/>
      <c r="AP88" s="238"/>
      <c r="AQ88" s="238"/>
      <c r="AR88" s="238"/>
      <c r="AS88" s="238"/>
      <c r="AT88" s="238"/>
      <c r="AU88" s="238"/>
    </row>
    <row r="89" spans="3:47" ht="17.399999999999999"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8"/>
      <c r="AK89" s="238"/>
      <c r="AL89" s="238"/>
      <c r="AM89" s="238"/>
      <c r="AN89" s="238"/>
      <c r="AO89" s="238"/>
      <c r="AP89" s="238"/>
      <c r="AQ89" s="238"/>
      <c r="AR89" s="238"/>
      <c r="AS89" s="238"/>
      <c r="AT89" s="238"/>
      <c r="AU89" s="238"/>
    </row>
    <row r="90" spans="3:47" ht="17.399999999999999"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8"/>
    </row>
    <row r="91" spans="3:47" ht="17.399999999999999">
      <c r="C91" s="238"/>
      <c r="D91" s="238"/>
      <c r="E91" s="238"/>
      <c r="F91" s="238"/>
      <c r="G91" s="238"/>
      <c r="H91" s="238"/>
      <c r="I91" s="238"/>
      <c r="J91" s="238"/>
      <c r="K91" s="238"/>
      <c r="L91" s="238"/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8"/>
    </row>
    <row r="92" spans="3:47" ht="17.399999999999999"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</row>
    <row r="93" spans="3:47" ht="17.399999999999999"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</row>
    <row r="94" spans="3:47" ht="17.399999999999999"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</row>
    <row r="95" spans="3:47" ht="17.399999999999999"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</row>
    <row r="96" spans="3:47" ht="17.399999999999999"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</row>
    <row r="97" spans="3:47" ht="17.399999999999999"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</row>
    <row r="98" spans="3:47" ht="17.399999999999999"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8"/>
    </row>
    <row r="99" spans="3:47" ht="17.399999999999999"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8"/>
      <c r="AI99" s="238"/>
      <c r="AJ99" s="238"/>
      <c r="AK99" s="238"/>
      <c r="AL99" s="238"/>
      <c r="AM99" s="238"/>
      <c r="AN99" s="238"/>
      <c r="AO99" s="238"/>
      <c r="AP99" s="238"/>
      <c r="AQ99" s="238"/>
      <c r="AR99" s="238"/>
      <c r="AS99" s="238"/>
      <c r="AT99" s="238"/>
      <c r="AU99" s="238"/>
    </row>
    <row r="100" spans="3:47" ht="17.399999999999999"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8"/>
      <c r="AI100" s="238"/>
      <c r="AJ100" s="238"/>
      <c r="AK100" s="238"/>
      <c r="AL100" s="238"/>
      <c r="AM100" s="238"/>
      <c r="AN100" s="238"/>
      <c r="AO100" s="238"/>
      <c r="AP100" s="238"/>
      <c r="AQ100" s="238"/>
      <c r="AR100" s="238"/>
      <c r="AS100" s="238"/>
      <c r="AT100" s="238"/>
      <c r="AU100" s="238"/>
    </row>
    <row r="101" spans="3:47" ht="17.399999999999999"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</row>
    <row r="102" spans="3:47" ht="17.399999999999999"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8"/>
      <c r="AS102" s="238"/>
      <c r="AT102" s="238"/>
      <c r="AU102" s="238"/>
    </row>
    <row r="103" spans="3:47" ht="17.399999999999999"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</row>
    <row r="104" spans="3:47" ht="17.399999999999999"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</row>
    <row r="105" spans="3:47" ht="17.399999999999999"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</row>
    <row r="106" spans="3:47" ht="17.399999999999999"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</row>
    <row r="107" spans="3:47" ht="17.399999999999999"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  <c r="AS107" s="238"/>
      <c r="AT107" s="238"/>
      <c r="AU107" s="238"/>
    </row>
    <row r="108" spans="3:47" ht="17.399999999999999"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  <c r="AO108" s="238"/>
      <c r="AP108" s="238"/>
      <c r="AQ108" s="238"/>
      <c r="AR108" s="238"/>
      <c r="AS108" s="238"/>
      <c r="AT108" s="238"/>
      <c r="AU108" s="238"/>
    </row>
    <row r="109" spans="3:47" ht="17.399999999999999"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</row>
    <row r="110" spans="3:47" ht="17.399999999999999">
      <c r="C110" s="238"/>
      <c r="D110" s="238"/>
      <c r="E110" s="238"/>
      <c r="F110" s="238"/>
      <c r="G110" s="238"/>
      <c r="H110" s="238"/>
      <c r="I110" s="238"/>
      <c r="J110" s="238"/>
      <c r="K110" s="238"/>
      <c r="L110" s="238"/>
      <c r="M110" s="238"/>
      <c r="N110" s="238"/>
      <c r="O110" s="238"/>
      <c r="P110" s="238"/>
      <c r="Q110" s="238"/>
      <c r="R110" s="238"/>
      <c r="S110" s="238"/>
      <c r="T110" s="238"/>
      <c r="U110" s="238"/>
      <c r="V110" s="238"/>
      <c r="W110" s="238"/>
      <c r="X110" s="238"/>
      <c r="Y110" s="238"/>
      <c r="Z110" s="238"/>
      <c r="AA110" s="238"/>
      <c r="AB110" s="238"/>
      <c r="AC110" s="238"/>
      <c r="AD110" s="238"/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</row>
    <row r="111" spans="3:47" ht="17.399999999999999">
      <c r="C111" s="238"/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238"/>
      <c r="X111" s="238"/>
      <c r="Y111" s="238"/>
      <c r="Z111" s="238"/>
      <c r="AA111" s="238"/>
      <c r="AB111" s="238"/>
      <c r="AC111" s="238"/>
      <c r="AD111" s="238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  <c r="AS111" s="238"/>
      <c r="AT111" s="238"/>
      <c r="AU111" s="238"/>
    </row>
    <row r="112" spans="3:47" ht="17.399999999999999">
      <c r="C112" s="238"/>
      <c r="D112" s="238"/>
      <c r="E112" s="238"/>
      <c r="F112" s="238"/>
      <c r="G112" s="238"/>
      <c r="H112" s="238"/>
      <c r="I112" s="238"/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8"/>
      <c r="X112" s="238"/>
      <c r="Y112" s="238"/>
      <c r="Z112" s="238"/>
      <c r="AA112" s="238"/>
      <c r="AB112" s="238"/>
      <c r="AC112" s="238"/>
      <c r="AD112" s="238"/>
      <c r="AE112" s="238"/>
      <c r="AF112" s="238"/>
      <c r="AG112" s="238"/>
      <c r="AH112" s="238"/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</row>
    <row r="113" spans="3:47" ht="17.399999999999999"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8"/>
      <c r="V113" s="238"/>
      <c r="W113" s="238"/>
      <c r="X113" s="238"/>
      <c r="Y113" s="238"/>
      <c r="Z113" s="238"/>
      <c r="AA113" s="238"/>
      <c r="AB113" s="238"/>
      <c r="AC113" s="238"/>
      <c r="AD113" s="238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</row>
    <row r="114" spans="3:47" ht="17.399999999999999"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</row>
    <row r="115" spans="3:47" ht="17.399999999999999"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8"/>
      <c r="V115" s="238"/>
      <c r="W115" s="238"/>
      <c r="X115" s="238"/>
      <c r="Y115" s="238"/>
      <c r="Z115" s="238"/>
      <c r="AA115" s="238"/>
      <c r="AB115" s="238"/>
      <c r="AC115" s="238"/>
      <c r="AD115" s="238"/>
      <c r="AE115" s="238"/>
      <c r="AF115" s="238"/>
      <c r="AG115" s="238"/>
      <c r="AH115" s="238"/>
      <c r="AI115" s="238"/>
      <c r="AJ115" s="238"/>
      <c r="AK115" s="238"/>
      <c r="AL115" s="238"/>
      <c r="AM115" s="238"/>
      <c r="AN115" s="238"/>
      <c r="AO115" s="238"/>
      <c r="AP115" s="238"/>
      <c r="AQ115" s="238"/>
      <c r="AR115" s="238"/>
      <c r="AS115" s="238"/>
      <c r="AT115" s="238"/>
      <c r="AU115" s="238"/>
    </row>
    <row r="116" spans="3:47" ht="17.399999999999999"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8"/>
      <c r="AC116" s="238"/>
      <c r="AD116" s="238"/>
      <c r="AE116" s="238"/>
      <c r="AF116" s="238"/>
      <c r="AG116" s="238"/>
      <c r="AH116" s="238"/>
      <c r="AI116" s="238"/>
      <c r="AJ116" s="238"/>
      <c r="AK116" s="238"/>
      <c r="AL116" s="238"/>
      <c r="AM116" s="238"/>
      <c r="AN116" s="238"/>
      <c r="AO116" s="238"/>
      <c r="AP116" s="238"/>
      <c r="AQ116" s="238"/>
      <c r="AR116" s="238"/>
      <c r="AS116" s="238"/>
      <c r="AT116" s="238"/>
      <c r="AU116" s="238"/>
    </row>
    <row r="117" spans="3:47" ht="17.399999999999999"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  <c r="Y117" s="238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8"/>
      <c r="AR117" s="238"/>
      <c r="AS117" s="238"/>
      <c r="AT117" s="238"/>
      <c r="AU117" s="238"/>
    </row>
    <row r="118" spans="3:47" ht="17.399999999999999">
      <c r="C118" s="238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8"/>
      <c r="V118" s="238"/>
      <c r="W118" s="238"/>
      <c r="X118" s="238"/>
      <c r="Y118" s="238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8"/>
      <c r="AR118" s="238"/>
      <c r="AS118" s="238"/>
      <c r="AT118" s="238"/>
      <c r="AU118" s="238"/>
    </row>
    <row r="119" spans="3:47" ht="17.399999999999999"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</row>
    <row r="120" spans="3:47" ht="17.399999999999999">
      <c r="C120" s="238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  <c r="Y120" s="238"/>
      <c r="Z120" s="238"/>
      <c r="AA120" s="238"/>
      <c r="AB120" s="238"/>
      <c r="AC120" s="238"/>
      <c r="AD120" s="238"/>
      <c r="AE120" s="238"/>
      <c r="AF120" s="238"/>
      <c r="AG120" s="238"/>
      <c r="AH120" s="238"/>
      <c r="AI120" s="238"/>
      <c r="AJ120" s="238"/>
      <c r="AK120" s="238"/>
      <c r="AL120" s="238"/>
      <c r="AM120" s="238"/>
      <c r="AN120" s="238"/>
      <c r="AO120" s="238"/>
      <c r="AP120" s="238"/>
      <c r="AQ120" s="238"/>
      <c r="AR120" s="238"/>
      <c r="AS120" s="238"/>
      <c r="AT120" s="238"/>
      <c r="AU120" s="238"/>
    </row>
    <row r="121" spans="3:47" ht="17.399999999999999"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8"/>
      <c r="Z121" s="238"/>
      <c r="AA121" s="238"/>
      <c r="AB121" s="238"/>
      <c r="AC121" s="238"/>
      <c r="AD121" s="238"/>
      <c r="AE121" s="238"/>
      <c r="AF121" s="238"/>
      <c r="AG121" s="238"/>
      <c r="AH121" s="238"/>
      <c r="AI121" s="238"/>
      <c r="AJ121" s="238"/>
      <c r="AK121" s="238"/>
      <c r="AL121" s="238"/>
      <c r="AM121" s="238"/>
      <c r="AN121" s="238"/>
      <c r="AO121" s="238"/>
      <c r="AP121" s="238"/>
      <c r="AQ121" s="238"/>
      <c r="AR121" s="238"/>
      <c r="AS121" s="238"/>
      <c r="AT121" s="238"/>
      <c r="AU121" s="238"/>
    </row>
    <row r="122" spans="3:47" ht="17.399999999999999">
      <c r="C122" s="238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8"/>
      <c r="V122" s="238"/>
      <c r="W122" s="238"/>
      <c r="X122" s="238"/>
      <c r="Y122" s="238"/>
      <c r="Z122" s="238"/>
      <c r="AA122" s="238"/>
      <c r="AB122" s="238"/>
      <c r="AC122" s="238"/>
      <c r="AD122" s="238"/>
      <c r="AE122" s="238"/>
      <c r="AF122" s="238"/>
      <c r="AG122" s="238"/>
      <c r="AH122" s="238"/>
      <c r="AI122" s="238"/>
      <c r="AJ122" s="238"/>
      <c r="AK122" s="238"/>
      <c r="AL122" s="238"/>
      <c r="AM122" s="238"/>
      <c r="AN122" s="238"/>
      <c r="AO122" s="238"/>
      <c r="AP122" s="238"/>
      <c r="AQ122" s="238"/>
      <c r="AR122" s="238"/>
      <c r="AS122" s="238"/>
      <c r="AT122" s="238"/>
      <c r="AU122" s="238"/>
    </row>
    <row r="123" spans="3:47" ht="17.399999999999999">
      <c r="C123" s="238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238"/>
      <c r="W123" s="238"/>
      <c r="X123" s="238"/>
      <c r="Y123" s="238"/>
      <c r="Z123" s="238"/>
      <c r="AA123" s="238"/>
      <c r="AB123" s="238"/>
      <c r="AC123" s="238"/>
      <c r="AD123" s="238"/>
      <c r="AE123" s="238"/>
      <c r="AF123" s="238"/>
      <c r="AG123" s="238"/>
      <c r="AH123" s="238"/>
      <c r="AI123" s="238"/>
      <c r="AJ123" s="238"/>
      <c r="AK123" s="238"/>
      <c r="AL123" s="238"/>
      <c r="AM123" s="238"/>
      <c r="AN123" s="238"/>
      <c r="AO123" s="238"/>
      <c r="AP123" s="238"/>
      <c r="AQ123" s="238"/>
      <c r="AR123" s="238"/>
      <c r="AS123" s="238"/>
      <c r="AT123" s="238"/>
      <c r="AU123" s="238"/>
    </row>
    <row r="124" spans="3:47" ht="17.399999999999999">
      <c r="C124" s="238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8"/>
      <c r="AS124" s="238"/>
      <c r="AT124" s="238"/>
      <c r="AU124" s="238"/>
    </row>
    <row r="125" spans="3:47" ht="17.399999999999999"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8"/>
      <c r="AK125" s="238"/>
      <c r="AL125" s="238"/>
      <c r="AM125" s="238"/>
      <c r="AN125" s="238"/>
      <c r="AO125" s="238"/>
      <c r="AP125" s="238"/>
      <c r="AQ125" s="238"/>
      <c r="AR125" s="238"/>
      <c r="AS125" s="238"/>
      <c r="AT125" s="238"/>
      <c r="AU125" s="238"/>
    </row>
    <row r="126" spans="3:47" ht="17.399999999999999"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8"/>
      <c r="AC126" s="238"/>
      <c r="AD126" s="238"/>
      <c r="AE126" s="238"/>
      <c r="AF126" s="238"/>
      <c r="AG126" s="238"/>
      <c r="AH126" s="238"/>
      <c r="AI126" s="238"/>
      <c r="AJ126" s="238"/>
      <c r="AK126" s="238"/>
      <c r="AL126" s="238"/>
      <c r="AM126" s="238"/>
      <c r="AN126" s="238"/>
      <c r="AO126" s="238"/>
      <c r="AP126" s="238"/>
      <c r="AQ126" s="238"/>
      <c r="AR126" s="238"/>
      <c r="AS126" s="238"/>
      <c r="AT126" s="238"/>
      <c r="AU126" s="238"/>
    </row>
    <row r="127" spans="3:47" ht="17.399999999999999">
      <c r="C127" s="238"/>
      <c r="D127" s="238"/>
      <c r="E127" s="238"/>
      <c r="F127" s="238"/>
      <c r="G127" s="238"/>
      <c r="H127" s="238"/>
      <c r="I127" s="238"/>
      <c r="J127" s="238"/>
      <c r="K127" s="238"/>
      <c r="L127" s="238"/>
      <c r="M127" s="238"/>
      <c r="N127" s="238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  <c r="Y127" s="238"/>
      <c r="Z127" s="238"/>
      <c r="AA127" s="238"/>
      <c r="AB127" s="238"/>
      <c r="AC127" s="238"/>
      <c r="AD127" s="238"/>
      <c r="AE127" s="238"/>
      <c r="AF127" s="238"/>
      <c r="AG127" s="238"/>
      <c r="AH127" s="238"/>
      <c r="AI127" s="238"/>
      <c r="AJ127" s="238"/>
      <c r="AK127" s="238"/>
      <c r="AL127" s="238"/>
      <c r="AM127" s="238"/>
      <c r="AN127" s="238"/>
      <c r="AO127" s="238"/>
      <c r="AP127" s="238"/>
      <c r="AQ127" s="238"/>
      <c r="AR127" s="238"/>
      <c r="AS127" s="238"/>
      <c r="AT127" s="238"/>
      <c r="AU127" s="238"/>
    </row>
    <row r="128" spans="3:47" ht="17.399999999999999">
      <c r="C128" s="238"/>
      <c r="D128" s="238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38"/>
      <c r="AI128" s="238"/>
      <c r="AJ128" s="238"/>
      <c r="AK128" s="238"/>
      <c r="AL128" s="238"/>
      <c r="AM128" s="238"/>
      <c r="AN128" s="238"/>
      <c r="AO128" s="238"/>
      <c r="AP128" s="238"/>
      <c r="AQ128" s="238"/>
      <c r="AR128" s="238"/>
      <c r="AS128" s="238"/>
      <c r="AT128" s="238"/>
      <c r="AU128" s="238"/>
    </row>
    <row r="129" spans="3:47" ht="17.399999999999999">
      <c r="C129" s="238"/>
      <c r="D129" s="238"/>
      <c r="E129" s="238"/>
      <c r="F129" s="238"/>
      <c r="G129" s="238"/>
      <c r="H129" s="238"/>
      <c r="I129" s="238"/>
      <c r="J129" s="238"/>
      <c r="K129" s="238"/>
      <c r="L129" s="238"/>
      <c r="M129" s="238"/>
      <c r="N129" s="238"/>
      <c r="O129" s="238"/>
      <c r="P129" s="238"/>
      <c r="Q129" s="238"/>
      <c r="R129" s="238"/>
      <c r="S129" s="238"/>
      <c r="T129" s="238"/>
      <c r="U129" s="238"/>
      <c r="V129" s="238"/>
      <c r="W129" s="238"/>
      <c r="X129" s="238"/>
      <c r="Y129" s="238"/>
      <c r="Z129" s="238"/>
      <c r="AA129" s="238"/>
      <c r="AB129" s="238"/>
      <c r="AC129" s="238"/>
      <c r="AD129" s="238"/>
      <c r="AE129" s="238"/>
      <c r="AF129" s="238"/>
      <c r="AG129" s="238"/>
      <c r="AH129" s="238"/>
      <c r="AI129" s="238"/>
      <c r="AJ129" s="238"/>
      <c r="AK129" s="238"/>
      <c r="AL129" s="238"/>
      <c r="AM129" s="238"/>
      <c r="AN129" s="238"/>
      <c r="AO129" s="238"/>
      <c r="AP129" s="238"/>
      <c r="AQ129" s="238"/>
      <c r="AR129" s="238"/>
      <c r="AS129" s="238"/>
      <c r="AT129" s="238"/>
      <c r="AU129" s="238"/>
    </row>
    <row r="130" spans="3:47" ht="17.399999999999999">
      <c r="C130" s="238"/>
      <c r="D130" s="238"/>
      <c r="E130" s="238"/>
      <c r="F130" s="238"/>
      <c r="G130" s="238"/>
      <c r="H130" s="238"/>
      <c r="I130" s="238"/>
      <c r="J130" s="238"/>
      <c r="K130" s="238"/>
      <c r="L130" s="238"/>
      <c r="M130" s="238"/>
      <c r="N130" s="238"/>
      <c r="O130" s="238"/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238"/>
      <c r="AB130" s="238"/>
      <c r="AC130" s="238"/>
      <c r="AD130" s="238"/>
      <c r="AE130" s="238"/>
      <c r="AF130" s="238"/>
      <c r="AG130" s="238"/>
      <c r="AH130" s="238"/>
      <c r="AI130" s="238"/>
      <c r="AJ130" s="238"/>
      <c r="AK130" s="238"/>
      <c r="AL130" s="238"/>
      <c r="AM130" s="238"/>
      <c r="AN130" s="238"/>
      <c r="AO130" s="238"/>
      <c r="AP130" s="238"/>
      <c r="AQ130" s="238"/>
      <c r="AR130" s="238"/>
      <c r="AS130" s="238"/>
      <c r="AT130" s="238"/>
      <c r="AU130" s="238"/>
    </row>
    <row r="131" spans="3:47" ht="17.399999999999999"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238"/>
      <c r="AB131" s="238"/>
      <c r="AC131" s="238"/>
      <c r="AD131" s="238"/>
      <c r="AE131" s="238"/>
      <c r="AF131" s="238"/>
      <c r="AG131" s="238"/>
      <c r="AH131" s="238"/>
      <c r="AI131" s="238"/>
      <c r="AJ131" s="238"/>
      <c r="AK131" s="238"/>
      <c r="AL131" s="238"/>
      <c r="AM131" s="238"/>
      <c r="AN131" s="238"/>
      <c r="AO131" s="238"/>
      <c r="AP131" s="238"/>
      <c r="AQ131" s="238"/>
      <c r="AR131" s="238"/>
      <c r="AS131" s="238"/>
      <c r="AT131" s="238"/>
      <c r="AU131" s="238"/>
    </row>
    <row r="132" spans="3:47" ht="17.399999999999999"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238"/>
      <c r="AB132" s="238"/>
      <c r="AC132" s="238"/>
      <c r="AD132" s="238"/>
      <c r="AE132" s="238"/>
      <c r="AF132" s="238"/>
      <c r="AG132" s="238"/>
      <c r="AH132" s="238"/>
      <c r="AI132" s="238"/>
      <c r="AJ132" s="238"/>
      <c r="AK132" s="238"/>
      <c r="AL132" s="238"/>
      <c r="AM132" s="238"/>
      <c r="AN132" s="238"/>
      <c r="AO132" s="238"/>
      <c r="AP132" s="238"/>
      <c r="AQ132" s="238"/>
      <c r="AR132" s="238"/>
      <c r="AS132" s="238"/>
      <c r="AT132" s="238"/>
      <c r="AU132" s="238"/>
    </row>
    <row r="133" spans="3:47" ht="17.399999999999999">
      <c r="C133" s="238"/>
      <c r="D133" s="238"/>
      <c r="E133" s="238"/>
      <c r="F133" s="238"/>
      <c r="G133" s="238"/>
      <c r="H133" s="238"/>
      <c r="I133" s="238"/>
      <c r="J133" s="238"/>
      <c r="K133" s="238"/>
      <c r="L133" s="238"/>
      <c r="M133" s="238"/>
      <c r="N133" s="238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238"/>
      <c r="AB133" s="238"/>
      <c r="AC133" s="238"/>
      <c r="AD133" s="238"/>
      <c r="AE133" s="238"/>
      <c r="AF133" s="238"/>
      <c r="AG133" s="238"/>
      <c r="AH133" s="238"/>
      <c r="AI133" s="238"/>
      <c r="AJ133" s="238"/>
      <c r="AK133" s="238"/>
      <c r="AL133" s="238"/>
      <c r="AM133" s="238"/>
      <c r="AN133" s="238"/>
      <c r="AO133" s="238"/>
      <c r="AP133" s="238"/>
      <c r="AQ133" s="238"/>
      <c r="AR133" s="238"/>
      <c r="AS133" s="238"/>
      <c r="AT133" s="238"/>
      <c r="AU133" s="238"/>
    </row>
    <row r="134" spans="3:47" ht="17.399999999999999">
      <c r="C134" s="238"/>
      <c r="D134" s="238"/>
      <c r="E134" s="238"/>
      <c r="F134" s="238"/>
      <c r="G134" s="238"/>
      <c r="H134" s="238"/>
      <c r="I134" s="238"/>
      <c r="J134" s="238"/>
      <c r="K134" s="238"/>
      <c r="L134" s="238"/>
      <c r="M134" s="238"/>
      <c r="N134" s="238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238"/>
      <c r="AB134" s="238"/>
      <c r="AC134" s="238"/>
      <c r="AD134" s="238"/>
      <c r="AE134" s="238"/>
      <c r="AF134" s="238"/>
      <c r="AG134" s="238"/>
      <c r="AH134" s="238"/>
      <c r="AI134" s="238"/>
      <c r="AJ134" s="238"/>
      <c r="AK134" s="238"/>
      <c r="AL134" s="238"/>
      <c r="AM134" s="238"/>
      <c r="AN134" s="238"/>
      <c r="AO134" s="238"/>
      <c r="AP134" s="238"/>
      <c r="AQ134" s="238"/>
      <c r="AR134" s="238"/>
      <c r="AS134" s="238"/>
      <c r="AT134" s="238"/>
      <c r="AU134" s="238"/>
    </row>
    <row r="135" spans="3:47" ht="17.399999999999999">
      <c r="C135" s="238"/>
      <c r="D135" s="238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</row>
    <row r="136" spans="3:47" ht="17.399999999999999">
      <c r="C136" s="238"/>
      <c r="D136" s="238"/>
      <c r="E136" s="238"/>
      <c r="F136" s="238"/>
      <c r="G136" s="238"/>
      <c r="H136" s="238"/>
      <c r="I136" s="238"/>
      <c r="J136" s="238"/>
      <c r="K136" s="238"/>
      <c r="L136" s="238"/>
      <c r="M136" s="238"/>
      <c r="N136" s="238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238"/>
      <c r="AB136" s="238"/>
      <c r="AC136" s="238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8"/>
      <c r="AN136" s="238"/>
      <c r="AO136" s="238"/>
      <c r="AP136" s="238"/>
      <c r="AQ136" s="238"/>
      <c r="AR136" s="238"/>
      <c r="AS136" s="238"/>
      <c r="AT136" s="238"/>
      <c r="AU136" s="238"/>
    </row>
    <row r="137" spans="3:47" ht="17.399999999999999">
      <c r="C137" s="238"/>
      <c r="D137" s="238"/>
      <c r="E137" s="238"/>
      <c r="F137" s="238"/>
      <c r="G137" s="238"/>
      <c r="H137" s="238"/>
      <c r="I137" s="238"/>
      <c r="J137" s="238"/>
      <c r="K137" s="238"/>
      <c r="L137" s="238"/>
      <c r="M137" s="238"/>
      <c r="N137" s="238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238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  <c r="AS137" s="238"/>
      <c r="AT137" s="238"/>
      <c r="AU137" s="238"/>
    </row>
    <row r="138" spans="3:47" ht="17.399999999999999">
      <c r="C138" s="238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238"/>
      <c r="AB138" s="238"/>
      <c r="AC138" s="238"/>
      <c r="AD138" s="238"/>
      <c r="AE138" s="238"/>
      <c r="AF138" s="238"/>
      <c r="AG138" s="238"/>
      <c r="AH138" s="238"/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38"/>
    </row>
    <row r="139" spans="3:47" ht="17.399999999999999">
      <c r="C139" s="238"/>
      <c r="D139" s="238"/>
      <c r="E139" s="238"/>
      <c r="F139" s="238"/>
      <c r="G139" s="238"/>
      <c r="H139" s="238"/>
      <c r="I139" s="238"/>
      <c r="J139" s="238"/>
      <c r="K139" s="238"/>
      <c r="L139" s="238"/>
      <c r="M139" s="238"/>
      <c r="N139" s="238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</row>
    <row r="140" spans="3:47" ht="17.399999999999999"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/>
      <c r="AR140" s="238"/>
      <c r="AS140" s="238"/>
      <c r="AT140" s="238"/>
      <c r="AU140" s="238"/>
    </row>
    <row r="141" spans="3:47" ht="17.399999999999999"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  <c r="P141" s="238"/>
      <c r="Q141" s="238"/>
      <c r="R141" s="238"/>
      <c r="S141" s="238"/>
      <c r="T141" s="238"/>
      <c r="U141" s="238"/>
      <c r="V141" s="238"/>
      <c r="W141" s="238"/>
      <c r="X141" s="238"/>
      <c r="Y141" s="238"/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38"/>
      <c r="AK141" s="238"/>
      <c r="AL141" s="238"/>
      <c r="AM141" s="238"/>
      <c r="AN141" s="238"/>
      <c r="AO141" s="238"/>
      <c r="AP141" s="238"/>
      <c r="AQ141" s="238"/>
      <c r="AR141" s="238"/>
      <c r="AS141" s="238"/>
      <c r="AT141" s="238"/>
      <c r="AU141" s="238"/>
    </row>
    <row r="142" spans="3:47" ht="17.399999999999999"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238"/>
      <c r="T142" s="238"/>
      <c r="U142" s="238"/>
      <c r="V142" s="238"/>
      <c r="W142" s="238"/>
      <c r="X142" s="238"/>
      <c r="Y142" s="238"/>
      <c r="Z142" s="238"/>
      <c r="AA142" s="238"/>
      <c r="AB142" s="238"/>
      <c r="AC142" s="238"/>
      <c r="AD142" s="238"/>
      <c r="AE142" s="238"/>
      <c r="AF142" s="238"/>
      <c r="AG142" s="238"/>
      <c r="AH142" s="238"/>
      <c r="AI142" s="238"/>
      <c r="AJ142" s="238"/>
      <c r="AK142" s="238"/>
      <c r="AL142" s="238"/>
      <c r="AM142" s="238"/>
      <c r="AN142" s="238"/>
      <c r="AO142" s="238"/>
      <c r="AP142" s="238"/>
      <c r="AQ142" s="238"/>
      <c r="AR142" s="238"/>
      <c r="AS142" s="238"/>
      <c r="AT142" s="238"/>
      <c r="AU142" s="238"/>
    </row>
    <row r="143" spans="3:47" ht="17.399999999999999">
      <c r="C143" s="238"/>
      <c r="D143" s="238"/>
      <c r="E143" s="238"/>
      <c r="F143" s="238"/>
      <c r="G143" s="238"/>
      <c r="H143" s="238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238"/>
      <c r="W143" s="238"/>
      <c r="X143" s="238"/>
      <c r="Y143" s="238"/>
      <c r="Z143" s="238"/>
      <c r="AA143" s="238"/>
      <c r="AB143" s="238"/>
      <c r="AC143" s="238"/>
      <c r="AD143" s="238"/>
      <c r="AE143" s="238"/>
      <c r="AF143" s="238"/>
      <c r="AG143" s="238"/>
      <c r="AH143" s="238"/>
      <c r="AI143" s="238"/>
      <c r="AJ143" s="238"/>
      <c r="AK143" s="238"/>
      <c r="AL143" s="238"/>
      <c r="AM143" s="238"/>
      <c r="AN143" s="238"/>
      <c r="AO143" s="238"/>
      <c r="AP143" s="238"/>
      <c r="AQ143" s="238"/>
      <c r="AR143" s="238"/>
      <c r="AS143" s="238"/>
      <c r="AT143" s="238"/>
      <c r="AU143" s="238"/>
    </row>
    <row r="144" spans="3:47" ht="17.399999999999999">
      <c r="C144" s="238"/>
      <c r="D144" s="238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238"/>
      <c r="X144" s="238"/>
      <c r="Y144" s="238"/>
      <c r="Z144" s="238"/>
      <c r="AA144" s="238"/>
      <c r="AB144" s="238"/>
      <c r="AC144" s="238"/>
      <c r="AD144" s="238"/>
      <c r="AE144" s="238"/>
      <c r="AF144" s="238"/>
      <c r="AG144" s="238"/>
      <c r="AH144" s="238"/>
      <c r="AI144" s="238"/>
      <c r="AJ144" s="238"/>
      <c r="AK144" s="238"/>
      <c r="AL144" s="238"/>
      <c r="AM144" s="238"/>
      <c r="AN144" s="238"/>
      <c r="AO144" s="238"/>
      <c r="AP144" s="238"/>
      <c r="AQ144" s="238"/>
      <c r="AR144" s="238"/>
      <c r="AS144" s="238"/>
      <c r="AT144" s="238"/>
      <c r="AU144" s="238"/>
    </row>
    <row r="145" spans="3:47" ht="17.399999999999999">
      <c r="C145" s="238"/>
      <c r="D145" s="238"/>
      <c r="E145" s="238"/>
      <c r="F145" s="238"/>
      <c r="G145" s="238"/>
      <c r="H145" s="238"/>
      <c r="I145" s="238"/>
      <c r="J145" s="238"/>
      <c r="K145" s="238"/>
      <c r="L145" s="238"/>
      <c r="M145" s="238"/>
      <c r="N145" s="238"/>
      <c r="O145" s="238"/>
      <c r="P145" s="238"/>
      <c r="Q145" s="238"/>
      <c r="R145" s="238"/>
      <c r="S145" s="238"/>
      <c r="T145" s="238"/>
      <c r="U145" s="238"/>
      <c r="V145" s="238"/>
      <c r="W145" s="238"/>
      <c r="X145" s="238"/>
      <c r="Y145" s="238"/>
      <c r="Z145" s="238"/>
      <c r="AA145" s="238"/>
      <c r="AB145" s="238"/>
      <c r="AC145" s="238"/>
      <c r="AD145" s="238"/>
      <c r="AE145" s="238"/>
      <c r="AF145" s="238"/>
      <c r="AG145" s="238"/>
      <c r="AH145" s="238"/>
      <c r="AI145" s="238"/>
      <c r="AJ145" s="238"/>
      <c r="AK145" s="238"/>
      <c r="AL145" s="238"/>
      <c r="AM145" s="238"/>
      <c r="AN145" s="238"/>
      <c r="AO145" s="238"/>
      <c r="AP145" s="238"/>
      <c r="AQ145" s="238"/>
      <c r="AR145" s="238"/>
      <c r="AS145" s="238"/>
      <c r="AT145" s="238"/>
      <c r="AU145" s="238"/>
    </row>
    <row r="146" spans="3:47" ht="17.399999999999999"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8"/>
      <c r="AK146" s="238"/>
      <c r="AL146" s="238"/>
      <c r="AM146" s="238"/>
      <c r="AN146" s="238"/>
      <c r="AO146" s="238"/>
      <c r="AP146" s="238"/>
      <c r="AQ146" s="238"/>
      <c r="AR146" s="238"/>
      <c r="AS146" s="238"/>
      <c r="AT146" s="238"/>
      <c r="AU146" s="238"/>
    </row>
    <row r="147" spans="3:47" ht="17.399999999999999"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238"/>
      <c r="AB147" s="238"/>
      <c r="AC147" s="238"/>
      <c r="AD147" s="238"/>
      <c r="AE147" s="238"/>
      <c r="AF147" s="238"/>
      <c r="AG147" s="238"/>
      <c r="AH147" s="238"/>
      <c r="AI147" s="238"/>
      <c r="AJ147" s="238"/>
      <c r="AK147" s="238"/>
      <c r="AL147" s="238"/>
      <c r="AM147" s="238"/>
      <c r="AN147" s="238"/>
      <c r="AO147" s="238"/>
      <c r="AP147" s="238"/>
      <c r="AQ147" s="238"/>
      <c r="AR147" s="238"/>
      <c r="AS147" s="238"/>
      <c r="AT147" s="238"/>
      <c r="AU147" s="238"/>
    </row>
    <row r="148" spans="3:47" ht="17.399999999999999"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238"/>
      <c r="AB148" s="238"/>
      <c r="AC148" s="238"/>
      <c r="AD148" s="238"/>
      <c r="AE148" s="238"/>
      <c r="AF148" s="238"/>
      <c r="AG148" s="238"/>
      <c r="AH148" s="238"/>
      <c r="AI148" s="238"/>
      <c r="AJ148" s="238"/>
      <c r="AK148" s="238"/>
      <c r="AL148" s="238"/>
      <c r="AM148" s="238"/>
      <c r="AN148" s="238"/>
      <c r="AO148" s="238"/>
      <c r="AP148" s="238"/>
      <c r="AQ148" s="238"/>
      <c r="AR148" s="238"/>
      <c r="AS148" s="238"/>
      <c r="AT148" s="238"/>
      <c r="AU148" s="238"/>
    </row>
    <row r="149" spans="3:47" ht="17.399999999999999">
      <c r="C149" s="238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238"/>
      <c r="W149" s="238"/>
      <c r="X149" s="238"/>
      <c r="Y149" s="238"/>
      <c r="Z149" s="238"/>
      <c r="AA149" s="238"/>
      <c r="AB149" s="238"/>
      <c r="AC149" s="238"/>
      <c r="AD149" s="238"/>
      <c r="AE149" s="238"/>
      <c r="AF149" s="238"/>
      <c r="AG149" s="238"/>
      <c r="AH149" s="238"/>
      <c r="AI149" s="238"/>
      <c r="AJ149" s="238"/>
      <c r="AK149" s="238"/>
      <c r="AL149" s="238"/>
      <c r="AM149" s="238"/>
      <c r="AN149" s="238"/>
      <c r="AO149" s="238"/>
      <c r="AP149" s="238"/>
      <c r="AQ149" s="238"/>
      <c r="AR149" s="238"/>
      <c r="AS149" s="238"/>
      <c r="AT149" s="238"/>
      <c r="AU149" s="238"/>
    </row>
    <row r="150" spans="3:47" ht="17.399999999999999"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238"/>
      <c r="X150" s="238"/>
      <c r="Y150" s="238"/>
      <c r="Z150" s="238"/>
      <c r="AA150" s="238"/>
      <c r="AB150" s="238"/>
      <c r="AC150" s="238"/>
      <c r="AD150" s="238"/>
      <c r="AE150" s="238"/>
      <c r="AF150" s="238"/>
      <c r="AG150" s="238"/>
      <c r="AH150" s="238"/>
      <c r="AI150" s="238"/>
      <c r="AJ150" s="238"/>
      <c r="AK150" s="238"/>
      <c r="AL150" s="238"/>
      <c r="AM150" s="238"/>
      <c r="AN150" s="238"/>
      <c r="AO150" s="238"/>
      <c r="AP150" s="238"/>
      <c r="AQ150" s="238"/>
      <c r="AR150" s="238"/>
      <c r="AS150" s="238"/>
      <c r="AT150" s="238"/>
      <c r="AU150" s="238"/>
    </row>
    <row r="151" spans="3:47" ht="17.399999999999999"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8"/>
      <c r="AS151" s="238"/>
      <c r="AT151" s="238"/>
      <c r="AU151" s="238"/>
    </row>
    <row r="152" spans="3:47" ht="17.399999999999999">
      <c r="C152" s="238"/>
      <c r="D152" s="238"/>
      <c r="E152" s="238"/>
      <c r="F152" s="238"/>
      <c r="G152" s="238"/>
      <c r="H152" s="238"/>
      <c r="I152" s="238"/>
      <c r="J152" s="238"/>
      <c r="K152" s="238"/>
      <c r="L152" s="238"/>
      <c r="M152" s="238"/>
      <c r="N152" s="238"/>
      <c r="O152" s="238"/>
      <c r="P152" s="238"/>
      <c r="Q152" s="238"/>
      <c r="R152" s="238"/>
      <c r="S152" s="238"/>
      <c r="T152" s="238"/>
      <c r="U152" s="238"/>
      <c r="V152" s="238"/>
      <c r="W152" s="238"/>
      <c r="X152" s="238"/>
      <c r="Y152" s="238"/>
      <c r="Z152" s="238"/>
      <c r="AA152" s="238"/>
      <c r="AB152" s="238"/>
      <c r="AC152" s="238"/>
      <c r="AD152" s="238"/>
      <c r="AE152" s="238"/>
      <c r="AF152" s="238"/>
      <c r="AG152" s="238"/>
      <c r="AH152" s="238"/>
      <c r="AI152" s="238"/>
      <c r="AJ152" s="238"/>
      <c r="AK152" s="238"/>
      <c r="AL152" s="238"/>
      <c r="AM152" s="238"/>
      <c r="AN152" s="238"/>
      <c r="AO152" s="238"/>
      <c r="AP152" s="238"/>
      <c r="AQ152" s="238"/>
      <c r="AR152" s="238"/>
      <c r="AS152" s="238"/>
      <c r="AT152" s="238"/>
      <c r="AU152" s="238"/>
    </row>
    <row r="153" spans="3:47" ht="17.399999999999999">
      <c r="C153" s="238"/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238"/>
      <c r="X153" s="238"/>
      <c r="Y153" s="238"/>
      <c r="Z153" s="238"/>
      <c r="AA153" s="238"/>
      <c r="AB153" s="238"/>
      <c r="AC153" s="238"/>
      <c r="AD153" s="238"/>
      <c r="AE153" s="238"/>
      <c r="AF153" s="238"/>
      <c r="AG153" s="238"/>
      <c r="AH153" s="238"/>
      <c r="AI153" s="238"/>
      <c r="AJ153" s="238"/>
      <c r="AK153" s="238"/>
      <c r="AL153" s="238"/>
      <c r="AM153" s="238"/>
      <c r="AN153" s="238"/>
      <c r="AO153" s="238"/>
      <c r="AP153" s="238"/>
      <c r="AQ153" s="238"/>
      <c r="AR153" s="238"/>
      <c r="AS153" s="238"/>
      <c r="AT153" s="238"/>
      <c r="AU153" s="238"/>
    </row>
    <row r="154" spans="3:47" ht="17.399999999999999"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238"/>
      <c r="X154" s="238"/>
      <c r="Y154" s="238"/>
      <c r="Z154" s="238"/>
      <c r="AA154" s="238"/>
      <c r="AB154" s="238"/>
      <c r="AC154" s="238"/>
      <c r="AD154" s="238"/>
      <c r="AE154" s="238"/>
      <c r="AF154" s="238"/>
      <c r="AG154" s="238"/>
      <c r="AH154" s="238"/>
      <c r="AI154" s="238"/>
      <c r="AJ154" s="238"/>
      <c r="AK154" s="238"/>
      <c r="AL154" s="238"/>
      <c r="AM154" s="238"/>
      <c r="AN154" s="238"/>
      <c r="AO154" s="238"/>
      <c r="AP154" s="238"/>
      <c r="AQ154" s="238"/>
      <c r="AR154" s="238"/>
      <c r="AS154" s="238"/>
      <c r="AT154" s="238"/>
      <c r="AU154" s="238"/>
    </row>
    <row r="155" spans="3:47" ht="17.399999999999999"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238"/>
      <c r="N155" s="238"/>
      <c r="O155" s="238"/>
      <c r="P155" s="238"/>
      <c r="Q155" s="238"/>
      <c r="R155" s="238"/>
      <c r="S155" s="238"/>
      <c r="T155" s="238"/>
      <c r="U155" s="238"/>
      <c r="V155" s="238"/>
      <c r="W155" s="238"/>
      <c r="X155" s="238"/>
      <c r="Y155" s="238"/>
      <c r="Z155" s="238"/>
      <c r="AA155" s="238"/>
      <c r="AB155" s="238"/>
      <c r="AC155" s="238"/>
      <c r="AD155" s="238"/>
      <c r="AE155" s="238"/>
      <c r="AF155" s="238"/>
      <c r="AG155" s="238"/>
      <c r="AH155" s="238"/>
      <c r="AI155" s="238"/>
      <c r="AJ155" s="238"/>
      <c r="AK155" s="238"/>
      <c r="AL155" s="238"/>
      <c r="AM155" s="238"/>
      <c r="AN155" s="238"/>
      <c r="AO155" s="238"/>
      <c r="AP155" s="238"/>
      <c r="AQ155" s="238"/>
      <c r="AR155" s="238"/>
      <c r="AS155" s="238"/>
      <c r="AT155" s="238"/>
      <c r="AU155" s="238"/>
    </row>
    <row r="156" spans="3:47" ht="17.399999999999999">
      <c r="C156" s="238"/>
      <c r="D156" s="238"/>
      <c r="E156" s="238"/>
      <c r="F156" s="238"/>
      <c r="G156" s="238"/>
      <c r="H156" s="238"/>
      <c r="I156" s="238"/>
      <c r="J156" s="238"/>
      <c r="K156" s="238"/>
      <c r="L156" s="238"/>
      <c r="M156" s="238"/>
      <c r="N156" s="238"/>
      <c r="O156" s="238"/>
      <c r="P156" s="238"/>
      <c r="Q156" s="238"/>
      <c r="R156" s="238"/>
      <c r="S156" s="238"/>
      <c r="T156" s="238"/>
      <c r="U156" s="238"/>
      <c r="V156" s="238"/>
      <c r="W156" s="238"/>
      <c r="X156" s="238"/>
      <c r="Y156" s="238"/>
      <c r="Z156" s="238"/>
      <c r="AA156" s="238"/>
      <c r="AB156" s="238"/>
      <c r="AC156" s="238"/>
      <c r="AD156" s="238"/>
      <c r="AE156" s="238"/>
      <c r="AF156" s="238"/>
      <c r="AG156" s="238"/>
      <c r="AH156" s="238"/>
      <c r="AI156" s="238"/>
      <c r="AJ156" s="238"/>
      <c r="AK156" s="238"/>
      <c r="AL156" s="238"/>
      <c r="AM156" s="238"/>
      <c r="AN156" s="238"/>
      <c r="AO156" s="238"/>
      <c r="AP156" s="238"/>
      <c r="AQ156" s="238"/>
      <c r="AR156" s="238"/>
      <c r="AS156" s="238"/>
      <c r="AT156" s="238"/>
      <c r="AU156" s="238"/>
    </row>
    <row r="157" spans="3:47" ht="17.399999999999999"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238"/>
      <c r="X157" s="238"/>
      <c r="Y157" s="238"/>
      <c r="Z157" s="238"/>
      <c r="AA157" s="238"/>
      <c r="AB157" s="238"/>
      <c r="AC157" s="238"/>
      <c r="AD157" s="238"/>
      <c r="AE157" s="238"/>
      <c r="AF157" s="238"/>
      <c r="AG157" s="238"/>
      <c r="AH157" s="238"/>
      <c r="AI157" s="238"/>
      <c r="AJ157" s="238"/>
      <c r="AK157" s="238"/>
      <c r="AL157" s="238"/>
      <c r="AM157" s="238"/>
      <c r="AN157" s="238"/>
      <c r="AO157" s="238"/>
      <c r="AP157" s="238"/>
      <c r="AQ157" s="238"/>
      <c r="AR157" s="238"/>
      <c r="AS157" s="238"/>
      <c r="AT157" s="238"/>
      <c r="AU157" s="238"/>
    </row>
    <row r="158" spans="3:47" ht="17.399999999999999">
      <c r="C158" s="238"/>
      <c r="D158" s="238"/>
      <c r="E158" s="238"/>
      <c r="F158" s="238"/>
      <c r="G158" s="238"/>
      <c r="H158" s="238"/>
      <c r="I158" s="238"/>
      <c r="J158" s="238"/>
      <c r="K158" s="238"/>
      <c r="L158" s="238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8"/>
      <c r="AJ158" s="238"/>
      <c r="AK158" s="238"/>
      <c r="AL158" s="238"/>
      <c r="AM158" s="238"/>
      <c r="AN158" s="238"/>
      <c r="AO158" s="238"/>
      <c r="AP158" s="238"/>
      <c r="AQ158" s="238"/>
      <c r="AR158" s="238"/>
      <c r="AS158" s="238"/>
      <c r="AT158" s="238"/>
      <c r="AU158" s="238"/>
    </row>
    <row r="159" spans="3:47" ht="17.399999999999999"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238"/>
      <c r="N159" s="238"/>
      <c r="O159" s="238"/>
      <c r="P159" s="238"/>
      <c r="Q159" s="238"/>
      <c r="R159" s="238"/>
      <c r="S159" s="238"/>
      <c r="T159" s="238"/>
      <c r="U159" s="238"/>
      <c r="V159" s="238"/>
      <c r="W159" s="238"/>
      <c r="X159" s="238"/>
      <c r="Y159" s="238"/>
      <c r="Z159" s="238"/>
      <c r="AA159" s="238"/>
      <c r="AB159" s="238"/>
      <c r="AC159" s="238"/>
      <c r="AD159" s="238"/>
      <c r="AE159" s="238"/>
      <c r="AF159" s="238"/>
      <c r="AG159" s="238"/>
      <c r="AH159" s="238"/>
      <c r="AI159" s="238"/>
      <c r="AJ159" s="238"/>
      <c r="AK159" s="238"/>
      <c r="AL159" s="238"/>
      <c r="AM159" s="238"/>
      <c r="AN159" s="238"/>
      <c r="AO159" s="238"/>
      <c r="AP159" s="238"/>
      <c r="AQ159" s="238"/>
      <c r="AR159" s="238"/>
      <c r="AS159" s="238"/>
      <c r="AT159" s="238"/>
      <c r="AU159" s="238"/>
    </row>
    <row r="160" spans="3:47" ht="17.399999999999999"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8"/>
      <c r="AK160" s="238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</row>
    <row r="161" spans="3:47" ht="17.399999999999999">
      <c r="C161" s="238"/>
      <c r="D161" s="238"/>
      <c r="E161" s="238"/>
      <c r="F161" s="238"/>
      <c r="G161" s="238"/>
      <c r="H161" s="238"/>
      <c r="I161" s="238"/>
      <c r="J161" s="238"/>
      <c r="K161" s="238"/>
      <c r="L161" s="238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  <c r="AH161" s="238"/>
      <c r="AI161" s="238"/>
      <c r="AJ161" s="238"/>
      <c r="AK161" s="238"/>
      <c r="AL161" s="238"/>
      <c r="AM161" s="238"/>
      <c r="AN161" s="238"/>
      <c r="AO161" s="238"/>
      <c r="AP161" s="238"/>
      <c r="AQ161" s="238"/>
      <c r="AR161" s="238"/>
      <c r="AS161" s="238"/>
      <c r="AT161" s="238"/>
      <c r="AU161" s="238"/>
    </row>
    <row r="162" spans="3:47" ht="17.399999999999999">
      <c r="C162" s="238"/>
      <c r="D162" s="238"/>
      <c r="E162" s="238"/>
      <c r="F162" s="238"/>
      <c r="G162" s="238"/>
      <c r="H162" s="238"/>
      <c r="I162" s="238"/>
      <c r="J162" s="238"/>
      <c r="K162" s="238"/>
      <c r="L162" s="238"/>
      <c r="M162" s="238"/>
      <c r="N162" s="238"/>
      <c r="O162" s="238"/>
      <c r="P162" s="238"/>
      <c r="Q162" s="238"/>
      <c r="R162" s="238"/>
      <c r="S162" s="238"/>
      <c r="T162" s="238"/>
      <c r="U162" s="238"/>
      <c r="V162" s="238"/>
      <c r="W162" s="238"/>
      <c r="X162" s="238"/>
      <c r="Y162" s="238"/>
      <c r="Z162" s="238"/>
      <c r="AA162" s="238"/>
      <c r="AB162" s="238"/>
      <c r="AC162" s="238"/>
      <c r="AD162" s="238"/>
      <c r="AE162" s="238"/>
      <c r="AF162" s="238"/>
      <c r="AG162" s="238"/>
      <c r="AH162" s="238"/>
      <c r="AI162" s="238"/>
      <c r="AJ162" s="238"/>
      <c r="AK162" s="238"/>
      <c r="AL162" s="238"/>
      <c r="AM162" s="238"/>
      <c r="AN162" s="238"/>
      <c r="AO162" s="238"/>
      <c r="AP162" s="238"/>
      <c r="AQ162" s="238"/>
      <c r="AR162" s="238"/>
      <c r="AS162" s="238"/>
      <c r="AT162" s="238"/>
      <c r="AU162" s="238"/>
    </row>
    <row r="163" spans="3:47" ht="17.399999999999999">
      <c r="C163" s="238"/>
      <c r="D163" s="238"/>
      <c r="E163" s="238"/>
      <c r="F163" s="238"/>
      <c r="G163" s="238"/>
      <c r="H163" s="238"/>
      <c r="I163" s="238"/>
      <c r="J163" s="238"/>
      <c r="K163" s="238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238"/>
      <c r="W163" s="238"/>
      <c r="X163" s="238"/>
      <c r="Y163" s="238"/>
      <c r="Z163" s="238"/>
      <c r="AA163" s="238"/>
      <c r="AB163" s="238"/>
      <c r="AC163" s="238"/>
      <c r="AD163" s="238"/>
      <c r="AE163" s="238"/>
      <c r="AF163" s="238"/>
      <c r="AG163" s="238"/>
      <c r="AH163" s="238"/>
      <c r="AI163" s="238"/>
      <c r="AJ163" s="238"/>
      <c r="AK163" s="238"/>
      <c r="AL163" s="238"/>
      <c r="AM163" s="238"/>
      <c r="AN163" s="238"/>
      <c r="AO163" s="238"/>
      <c r="AP163" s="238"/>
      <c r="AQ163" s="238"/>
      <c r="AR163" s="238"/>
      <c r="AS163" s="238"/>
      <c r="AT163" s="238"/>
      <c r="AU163" s="238"/>
    </row>
    <row r="164" spans="3:47" ht="17.399999999999999">
      <c r="C164" s="238"/>
      <c r="D164" s="238"/>
      <c r="E164" s="238"/>
      <c r="F164" s="238"/>
      <c r="G164" s="238"/>
      <c r="H164" s="238"/>
      <c r="I164" s="238"/>
      <c r="J164" s="238"/>
      <c r="K164" s="238"/>
      <c r="L164" s="238"/>
      <c r="M164" s="238"/>
      <c r="N164" s="238"/>
      <c r="O164" s="238"/>
      <c r="P164" s="238"/>
      <c r="Q164" s="238"/>
      <c r="R164" s="238"/>
      <c r="S164" s="238"/>
      <c r="T164" s="238"/>
      <c r="U164" s="238"/>
      <c r="V164" s="238"/>
      <c r="W164" s="238"/>
      <c r="X164" s="238"/>
      <c r="Y164" s="238"/>
      <c r="Z164" s="238"/>
      <c r="AA164" s="238"/>
      <c r="AB164" s="238"/>
      <c r="AC164" s="238"/>
      <c r="AD164" s="238"/>
      <c r="AE164" s="238"/>
      <c r="AF164" s="238"/>
      <c r="AG164" s="238"/>
      <c r="AH164" s="238"/>
      <c r="AI164" s="238"/>
      <c r="AJ164" s="238"/>
      <c r="AK164" s="238"/>
      <c r="AL164" s="238"/>
      <c r="AM164" s="238"/>
      <c r="AN164" s="238"/>
      <c r="AO164" s="238"/>
      <c r="AP164" s="238"/>
      <c r="AQ164" s="238"/>
      <c r="AR164" s="238"/>
      <c r="AS164" s="238"/>
      <c r="AT164" s="238"/>
      <c r="AU164" s="238"/>
    </row>
    <row r="165" spans="3:47" ht="17.399999999999999">
      <c r="C165" s="238"/>
      <c r="D165" s="238"/>
      <c r="E165" s="238"/>
      <c r="F165" s="238"/>
      <c r="G165" s="238"/>
      <c r="H165" s="238"/>
      <c r="I165" s="238"/>
      <c r="J165" s="238"/>
      <c r="K165" s="238"/>
      <c r="L165" s="238"/>
      <c r="M165" s="238"/>
      <c r="N165" s="238"/>
      <c r="O165" s="238"/>
      <c r="P165" s="238"/>
      <c r="Q165" s="238"/>
      <c r="R165" s="238"/>
      <c r="S165" s="238"/>
      <c r="T165" s="238"/>
      <c r="U165" s="238"/>
      <c r="V165" s="238"/>
      <c r="W165" s="238"/>
      <c r="X165" s="238"/>
      <c r="Y165" s="238"/>
      <c r="Z165" s="238"/>
      <c r="AA165" s="238"/>
      <c r="AB165" s="238"/>
      <c r="AC165" s="238"/>
      <c r="AD165" s="238"/>
      <c r="AE165" s="238"/>
      <c r="AF165" s="238"/>
      <c r="AG165" s="238"/>
      <c r="AH165" s="238"/>
      <c r="AI165" s="238"/>
      <c r="AJ165" s="238"/>
      <c r="AK165" s="238"/>
      <c r="AL165" s="238"/>
      <c r="AM165" s="238"/>
      <c r="AN165" s="238"/>
      <c r="AO165" s="238"/>
      <c r="AP165" s="238"/>
      <c r="AQ165" s="238"/>
      <c r="AR165" s="238"/>
      <c r="AS165" s="238"/>
      <c r="AT165" s="238"/>
      <c r="AU165" s="238"/>
    </row>
    <row r="166" spans="3:47" ht="17.399999999999999">
      <c r="C166" s="238"/>
      <c r="D166" s="238"/>
      <c r="E166" s="238"/>
      <c r="F166" s="238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8"/>
      <c r="AG166" s="238"/>
      <c r="AH166" s="238"/>
      <c r="AI166" s="238"/>
      <c r="AJ166" s="238"/>
      <c r="AK166" s="238"/>
      <c r="AL166" s="238"/>
      <c r="AM166" s="238"/>
      <c r="AN166" s="238"/>
      <c r="AO166" s="238"/>
      <c r="AP166" s="238"/>
      <c r="AQ166" s="238"/>
      <c r="AR166" s="238"/>
      <c r="AS166" s="238"/>
      <c r="AT166" s="238"/>
      <c r="AU166" s="238"/>
    </row>
    <row r="167" spans="3:47" ht="17.399999999999999">
      <c r="C167" s="238"/>
      <c r="D167" s="238"/>
      <c r="E167" s="238"/>
      <c r="F167" s="238"/>
      <c r="G167" s="238"/>
      <c r="H167" s="238"/>
      <c r="I167" s="238"/>
      <c r="J167" s="238"/>
      <c r="K167" s="238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8"/>
      <c r="AG167" s="238"/>
      <c r="AH167" s="238"/>
      <c r="AI167" s="238"/>
      <c r="AJ167" s="238"/>
      <c r="AK167" s="238"/>
      <c r="AL167" s="238"/>
      <c r="AM167" s="238"/>
      <c r="AN167" s="238"/>
      <c r="AO167" s="238"/>
      <c r="AP167" s="238"/>
      <c r="AQ167" s="238"/>
      <c r="AR167" s="238"/>
      <c r="AS167" s="238"/>
      <c r="AT167" s="238"/>
      <c r="AU167" s="238"/>
    </row>
    <row r="168" spans="3:47" ht="17.399999999999999">
      <c r="C168" s="238"/>
      <c r="D168" s="238"/>
      <c r="E168" s="238"/>
      <c r="F168" s="238"/>
      <c r="G168" s="238"/>
      <c r="H168" s="238"/>
      <c r="I168" s="238"/>
      <c r="J168" s="238"/>
      <c r="K168" s="238"/>
      <c r="L168" s="238"/>
      <c r="M168" s="238"/>
      <c r="N168" s="238"/>
      <c r="O168" s="238"/>
      <c r="P168" s="238"/>
      <c r="Q168" s="238"/>
      <c r="R168" s="238"/>
      <c r="S168" s="238"/>
      <c r="T168" s="238"/>
      <c r="U168" s="238"/>
      <c r="V168" s="238"/>
      <c r="W168" s="238"/>
      <c r="X168" s="238"/>
      <c r="Y168" s="238"/>
      <c r="Z168" s="238"/>
      <c r="AA168" s="238"/>
      <c r="AB168" s="238"/>
      <c r="AC168" s="238"/>
      <c r="AD168" s="238"/>
      <c r="AE168" s="238"/>
      <c r="AF168" s="238"/>
      <c r="AG168" s="238"/>
      <c r="AH168" s="238"/>
      <c r="AI168" s="238"/>
      <c r="AJ168" s="238"/>
      <c r="AK168" s="238"/>
      <c r="AL168" s="238"/>
      <c r="AM168" s="238"/>
      <c r="AN168" s="238"/>
      <c r="AO168" s="238"/>
      <c r="AP168" s="238"/>
      <c r="AQ168" s="238"/>
      <c r="AR168" s="238"/>
      <c r="AS168" s="238"/>
      <c r="AT168" s="238"/>
      <c r="AU168" s="238"/>
    </row>
    <row r="169" spans="3:47" ht="17.399999999999999">
      <c r="C169" s="238"/>
      <c r="D169" s="238"/>
      <c r="E169" s="238"/>
      <c r="F169" s="238"/>
      <c r="G169" s="238"/>
      <c r="H169" s="238"/>
      <c r="I169" s="238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  <c r="AH169" s="238"/>
      <c r="AI169" s="238"/>
      <c r="AJ169" s="238"/>
      <c r="AK169" s="238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</row>
    <row r="170" spans="3:47" ht="17.399999999999999">
      <c r="C170" s="238"/>
      <c r="D170" s="238"/>
      <c r="E170" s="238"/>
      <c r="F170" s="238"/>
      <c r="G170" s="238"/>
      <c r="H170" s="238"/>
      <c r="I170" s="238"/>
      <c r="J170" s="238"/>
      <c r="K170" s="238"/>
      <c r="L170" s="238"/>
      <c r="M170" s="238"/>
      <c r="N170" s="238"/>
      <c r="O170" s="238"/>
      <c r="P170" s="238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  <c r="AA170" s="238"/>
      <c r="AB170" s="238"/>
      <c r="AC170" s="238"/>
      <c r="AD170" s="238"/>
      <c r="AE170" s="238"/>
      <c r="AF170" s="238"/>
      <c r="AG170" s="238"/>
      <c r="AH170" s="238"/>
      <c r="AI170" s="238"/>
      <c r="AJ170" s="238"/>
      <c r="AK170" s="238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</row>
    <row r="171" spans="3:47" ht="17.399999999999999">
      <c r="C171" s="238"/>
      <c r="D171" s="238"/>
      <c r="E171" s="238"/>
      <c r="F171" s="238"/>
      <c r="G171" s="238"/>
      <c r="H171" s="238"/>
      <c r="I171" s="238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238"/>
      <c r="Y171" s="238"/>
      <c r="Z171" s="238"/>
      <c r="AA171" s="238"/>
      <c r="AB171" s="238"/>
      <c r="AC171" s="238"/>
      <c r="AD171" s="238"/>
      <c r="AE171" s="238"/>
      <c r="AF171" s="238"/>
      <c r="AG171" s="238"/>
      <c r="AH171" s="238"/>
      <c r="AI171" s="238"/>
      <c r="AJ171" s="238"/>
      <c r="AK171" s="238"/>
      <c r="AL171" s="238"/>
      <c r="AM171" s="238"/>
      <c r="AN171" s="238"/>
      <c r="AO171" s="238"/>
      <c r="AP171" s="238"/>
      <c r="AQ171" s="238"/>
      <c r="AR171" s="238"/>
      <c r="AS171" s="238"/>
      <c r="AT171" s="238"/>
      <c r="AU171" s="238"/>
    </row>
    <row r="172" spans="3:47" ht="17.399999999999999"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238"/>
      <c r="Y172" s="238"/>
      <c r="Z172" s="238"/>
      <c r="AA172" s="238"/>
      <c r="AB172" s="238"/>
      <c r="AC172" s="238"/>
      <c r="AD172" s="238"/>
      <c r="AE172" s="238"/>
      <c r="AF172" s="238"/>
      <c r="AG172" s="238"/>
      <c r="AH172" s="238"/>
      <c r="AI172" s="238"/>
      <c r="AJ172" s="238"/>
      <c r="AK172" s="238"/>
      <c r="AL172" s="238"/>
      <c r="AM172" s="238"/>
      <c r="AN172" s="238"/>
      <c r="AO172" s="238"/>
      <c r="AP172" s="238"/>
      <c r="AQ172" s="238"/>
      <c r="AR172" s="238"/>
      <c r="AS172" s="238"/>
      <c r="AT172" s="238"/>
      <c r="AU172" s="238"/>
    </row>
    <row r="173" spans="3:47" ht="17.399999999999999">
      <c r="C173" s="238"/>
      <c r="D173" s="238"/>
      <c r="E173" s="238"/>
      <c r="F173" s="238"/>
      <c r="G173" s="238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  <c r="Y173" s="238"/>
      <c r="Z173" s="238"/>
      <c r="AA173" s="238"/>
      <c r="AB173" s="238"/>
      <c r="AC173" s="238"/>
      <c r="AD173" s="238"/>
      <c r="AE173" s="238"/>
      <c r="AF173" s="238"/>
      <c r="AG173" s="238"/>
      <c r="AH173" s="238"/>
      <c r="AI173" s="238"/>
      <c r="AJ173" s="238"/>
      <c r="AK173" s="238"/>
      <c r="AL173" s="238"/>
      <c r="AM173" s="238"/>
      <c r="AN173" s="238"/>
      <c r="AO173" s="238"/>
      <c r="AP173" s="238"/>
      <c r="AQ173" s="238"/>
      <c r="AR173" s="238"/>
      <c r="AS173" s="238"/>
      <c r="AT173" s="238"/>
      <c r="AU173" s="238"/>
    </row>
    <row r="174" spans="3:47" ht="17.399999999999999"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</row>
    <row r="175" spans="3:47" ht="17.399999999999999">
      <c r="C175" s="238"/>
      <c r="D175" s="238"/>
      <c r="E175" s="238"/>
      <c r="F175" s="238"/>
      <c r="G175" s="238"/>
      <c r="H175" s="238"/>
      <c r="I175" s="238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</row>
    <row r="176" spans="3:47" ht="17.399999999999999">
      <c r="C176" s="238"/>
      <c r="D176" s="238"/>
      <c r="E176" s="238"/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</row>
    <row r="177" spans="3:47" ht="17.399999999999999">
      <c r="C177" s="238"/>
      <c r="D177" s="238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  <c r="X177" s="238"/>
      <c r="Y177" s="238"/>
      <c r="Z177" s="238"/>
      <c r="AA177" s="238"/>
      <c r="AB177" s="238"/>
      <c r="AC177" s="238"/>
      <c r="AD177" s="238"/>
      <c r="AE177" s="238"/>
      <c r="AF177" s="238"/>
      <c r="AG177" s="238"/>
      <c r="AH177" s="238"/>
      <c r="AI177" s="238"/>
      <c r="AJ177" s="238"/>
      <c r="AK177" s="238"/>
      <c r="AL177" s="238"/>
      <c r="AM177" s="238"/>
      <c r="AN177" s="238"/>
      <c r="AO177" s="238"/>
      <c r="AP177" s="238"/>
      <c r="AQ177" s="238"/>
      <c r="AR177" s="238"/>
      <c r="AS177" s="238"/>
      <c r="AT177" s="238"/>
      <c r="AU177" s="238"/>
    </row>
    <row r="178" spans="3:47" ht="17.399999999999999">
      <c r="C178" s="238"/>
      <c r="D178" s="238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  <c r="V178" s="238"/>
      <c r="W178" s="238"/>
      <c r="X178" s="238"/>
      <c r="Y178" s="238"/>
      <c r="Z178" s="238"/>
      <c r="AA178" s="238"/>
      <c r="AB178" s="238"/>
      <c r="AC178" s="238"/>
      <c r="AD178" s="238"/>
      <c r="AE178" s="238"/>
      <c r="AF178" s="238"/>
      <c r="AG178" s="238"/>
      <c r="AH178" s="238"/>
      <c r="AI178" s="238"/>
      <c r="AJ178" s="238"/>
      <c r="AK178" s="238"/>
      <c r="AL178" s="238"/>
      <c r="AM178" s="238"/>
      <c r="AN178" s="238"/>
      <c r="AO178" s="238"/>
      <c r="AP178" s="238"/>
      <c r="AQ178" s="238"/>
      <c r="AR178" s="238"/>
      <c r="AS178" s="238"/>
      <c r="AT178" s="238"/>
      <c r="AU178" s="238"/>
    </row>
    <row r="179" spans="3:47" ht="17.399999999999999">
      <c r="C179" s="238"/>
      <c r="D179" s="238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  <c r="Y179" s="238"/>
      <c r="Z179" s="238"/>
      <c r="AA179" s="238"/>
      <c r="AB179" s="238"/>
      <c r="AC179" s="238"/>
      <c r="AD179" s="238"/>
      <c r="AE179" s="238"/>
      <c r="AF179" s="238"/>
      <c r="AG179" s="238"/>
      <c r="AH179" s="238"/>
      <c r="AI179" s="238"/>
      <c r="AJ179" s="238"/>
      <c r="AK179" s="238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</row>
    <row r="180" spans="3:47" ht="17.399999999999999">
      <c r="C180" s="238"/>
      <c r="D180" s="238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8"/>
      <c r="V180" s="238"/>
      <c r="W180" s="238"/>
      <c r="X180" s="238"/>
      <c r="Y180" s="238"/>
      <c r="Z180" s="238"/>
      <c r="AA180" s="238"/>
      <c r="AB180" s="238"/>
      <c r="AC180" s="238"/>
      <c r="AD180" s="238"/>
      <c r="AE180" s="238"/>
      <c r="AF180" s="238"/>
      <c r="AG180" s="238"/>
      <c r="AH180" s="238"/>
      <c r="AI180" s="238"/>
      <c r="AJ180" s="238"/>
      <c r="AK180" s="238"/>
      <c r="AL180" s="238"/>
      <c r="AM180" s="238"/>
      <c r="AN180" s="238"/>
      <c r="AO180" s="238"/>
      <c r="AP180" s="238"/>
      <c r="AQ180" s="238"/>
      <c r="AR180" s="238"/>
      <c r="AS180" s="238"/>
      <c r="AT180" s="238"/>
      <c r="AU180" s="238"/>
    </row>
    <row r="181" spans="3:47" ht="17.399999999999999">
      <c r="C181" s="238"/>
      <c r="D181" s="238"/>
      <c r="E181" s="238"/>
      <c r="F181" s="238"/>
      <c r="G181" s="238"/>
      <c r="H181" s="238"/>
      <c r="I181" s="238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  <c r="AH181" s="238"/>
      <c r="AI181" s="238"/>
      <c r="AJ181" s="238"/>
      <c r="AK181" s="238"/>
      <c r="AL181" s="238"/>
      <c r="AM181" s="238"/>
      <c r="AN181" s="238"/>
      <c r="AO181" s="238"/>
      <c r="AP181" s="238"/>
      <c r="AQ181" s="238"/>
      <c r="AR181" s="238"/>
      <c r="AS181" s="238"/>
      <c r="AT181" s="238"/>
      <c r="AU181" s="238"/>
    </row>
    <row r="182" spans="3:47" ht="17.399999999999999">
      <c r="C182" s="238"/>
      <c r="D182" s="238"/>
      <c r="E182" s="238"/>
      <c r="F182" s="238"/>
      <c r="G182" s="238"/>
      <c r="H182" s="238"/>
      <c r="I182" s="238"/>
      <c r="J182" s="238"/>
      <c r="K182" s="238"/>
      <c r="L182" s="238"/>
      <c r="M182" s="238"/>
      <c r="N182" s="238"/>
      <c r="O182" s="238"/>
      <c r="P182" s="238"/>
      <c r="Q182" s="238"/>
      <c r="R182" s="238"/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8"/>
      <c r="AI182" s="238"/>
      <c r="AJ182" s="238"/>
      <c r="AK182" s="238"/>
      <c r="AL182" s="238"/>
      <c r="AM182" s="238"/>
      <c r="AN182" s="238"/>
      <c r="AO182" s="238"/>
      <c r="AP182" s="238"/>
      <c r="AQ182" s="238"/>
      <c r="AR182" s="238"/>
      <c r="AS182" s="238"/>
      <c r="AT182" s="238"/>
      <c r="AU182" s="238"/>
    </row>
    <row r="183" spans="3:47" ht="17.399999999999999">
      <c r="C183" s="238"/>
      <c r="D183" s="238"/>
      <c r="E183" s="238"/>
      <c r="F183" s="238"/>
      <c r="G183" s="238"/>
      <c r="H183" s="238"/>
      <c r="I183" s="238"/>
      <c r="J183" s="238"/>
      <c r="K183" s="238"/>
      <c r="L183" s="238"/>
      <c r="M183" s="238"/>
      <c r="N183" s="238"/>
      <c r="O183" s="238"/>
      <c r="P183" s="238"/>
      <c r="Q183" s="238"/>
      <c r="R183" s="238"/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238"/>
      <c r="AS183" s="238"/>
      <c r="AT183" s="238"/>
      <c r="AU183" s="238"/>
    </row>
    <row r="184" spans="3:47" ht="17.399999999999999">
      <c r="C184" s="238"/>
      <c r="D184" s="238"/>
      <c r="E184" s="238"/>
      <c r="F184" s="238"/>
      <c r="G184" s="238"/>
      <c r="H184" s="238"/>
      <c r="I184" s="238"/>
      <c r="J184" s="238"/>
      <c r="K184" s="238"/>
      <c r="L184" s="238"/>
      <c r="M184" s="238"/>
      <c r="N184" s="238"/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D184" s="238"/>
      <c r="AE184" s="238"/>
      <c r="AF184" s="238"/>
      <c r="AG184" s="238"/>
      <c r="AH184" s="238"/>
      <c r="AI184" s="238"/>
      <c r="AJ184" s="238"/>
      <c r="AK184" s="238"/>
      <c r="AL184" s="238"/>
      <c r="AM184" s="238"/>
      <c r="AN184" s="238"/>
      <c r="AO184" s="238"/>
      <c r="AP184" s="238"/>
      <c r="AQ184" s="238"/>
      <c r="AR184" s="238"/>
      <c r="AS184" s="238"/>
      <c r="AT184" s="238"/>
      <c r="AU184" s="238"/>
    </row>
    <row r="185" spans="3:47" ht="17.399999999999999"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/>
      <c r="Y185" s="238"/>
      <c r="Z185" s="238"/>
      <c r="AA185" s="238"/>
      <c r="AB185" s="238"/>
      <c r="AC185" s="238"/>
      <c r="AD185" s="238"/>
      <c r="AE185" s="238"/>
      <c r="AF185" s="238"/>
      <c r="AG185" s="238"/>
      <c r="AH185" s="238"/>
      <c r="AI185" s="238"/>
      <c r="AJ185" s="238"/>
      <c r="AK185" s="238"/>
      <c r="AL185" s="238"/>
      <c r="AM185" s="238"/>
      <c r="AN185" s="238"/>
      <c r="AO185" s="238"/>
      <c r="AP185" s="238"/>
      <c r="AQ185" s="238"/>
      <c r="AR185" s="238"/>
      <c r="AS185" s="238"/>
      <c r="AT185" s="238"/>
      <c r="AU185" s="238"/>
    </row>
    <row r="186" spans="3:47" ht="17.399999999999999">
      <c r="C186" s="238"/>
      <c r="D186" s="238"/>
      <c r="E186" s="238"/>
      <c r="F186" s="238"/>
      <c r="G186" s="238"/>
      <c r="H186" s="238"/>
      <c r="I186" s="238"/>
      <c r="J186" s="238"/>
      <c r="K186" s="238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238"/>
      <c r="W186" s="238"/>
      <c r="X186" s="238"/>
      <c r="Y186" s="238"/>
      <c r="Z186" s="238"/>
      <c r="AA186" s="238"/>
      <c r="AB186" s="238"/>
      <c r="AC186" s="238"/>
      <c r="AD186" s="238"/>
      <c r="AE186" s="238"/>
      <c r="AF186" s="238"/>
      <c r="AG186" s="238"/>
      <c r="AH186" s="238"/>
      <c r="AI186" s="238"/>
      <c r="AJ186" s="238"/>
      <c r="AK186" s="238"/>
      <c r="AL186" s="238"/>
      <c r="AM186" s="238"/>
      <c r="AN186" s="238"/>
      <c r="AO186" s="238"/>
      <c r="AP186" s="238"/>
      <c r="AQ186" s="238"/>
      <c r="AR186" s="238"/>
      <c r="AS186" s="238"/>
      <c r="AT186" s="238"/>
      <c r="AU186" s="238"/>
    </row>
    <row r="187" spans="3:47" ht="17.399999999999999">
      <c r="C187" s="238"/>
      <c r="D187" s="238"/>
      <c r="E187" s="238"/>
      <c r="F187" s="238"/>
      <c r="G187" s="238"/>
      <c r="H187" s="238"/>
      <c r="I187" s="238"/>
      <c r="J187" s="238"/>
      <c r="K187" s="238"/>
      <c r="L187" s="238"/>
      <c r="M187" s="238"/>
      <c r="N187" s="238"/>
      <c r="O187" s="238"/>
      <c r="P187" s="238"/>
      <c r="Q187" s="238"/>
      <c r="R187" s="238"/>
      <c r="S187" s="238"/>
      <c r="T187" s="238"/>
      <c r="U187" s="238"/>
      <c r="V187" s="238"/>
      <c r="W187" s="238"/>
      <c r="X187" s="238"/>
      <c r="Y187" s="238"/>
      <c r="Z187" s="238"/>
      <c r="AA187" s="238"/>
      <c r="AB187" s="238"/>
      <c r="AC187" s="238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  <c r="AS187" s="238"/>
      <c r="AT187" s="238"/>
      <c r="AU187" s="238"/>
    </row>
    <row r="188" spans="3:47" ht="17.399999999999999">
      <c r="C188" s="238"/>
      <c r="D188" s="238"/>
      <c r="E188" s="238"/>
      <c r="F188" s="238"/>
      <c r="G188" s="238"/>
      <c r="H188" s="238"/>
      <c r="I188" s="238"/>
      <c r="J188" s="238"/>
      <c r="K188" s="238"/>
      <c r="L188" s="238"/>
      <c r="M188" s="238"/>
      <c r="N188" s="238"/>
      <c r="O188" s="238"/>
      <c r="P188" s="238"/>
      <c r="Q188" s="238"/>
      <c r="R188" s="238"/>
      <c r="S188" s="238"/>
      <c r="T188" s="238"/>
      <c r="U188" s="238"/>
      <c r="V188" s="238"/>
      <c r="W188" s="238"/>
      <c r="X188" s="238"/>
      <c r="Y188" s="238"/>
      <c r="Z188" s="238"/>
      <c r="AA188" s="238"/>
      <c r="AB188" s="238"/>
      <c r="AC188" s="238"/>
      <c r="AD188" s="238"/>
      <c r="AE188" s="238"/>
      <c r="AF188" s="238"/>
      <c r="AG188" s="238"/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  <c r="AS188" s="238"/>
      <c r="AT188" s="238"/>
      <c r="AU188" s="238"/>
    </row>
    <row r="189" spans="3:47" ht="17.399999999999999">
      <c r="C189" s="238"/>
      <c r="D189" s="238"/>
      <c r="E189" s="238"/>
      <c r="F189" s="238"/>
      <c r="G189" s="238"/>
      <c r="H189" s="238"/>
      <c r="I189" s="238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238"/>
      <c r="W189" s="238"/>
      <c r="X189" s="238"/>
      <c r="Y189" s="238"/>
      <c r="Z189" s="238"/>
      <c r="AA189" s="238"/>
      <c r="AB189" s="238"/>
      <c r="AC189" s="238"/>
      <c r="AD189" s="238"/>
      <c r="AE189" s="238"/>
      <c r="AF189" s="238"/>
      <c r="AG189" s="238"/>
      <c r="AH189" s="238"/>
      <c r="AI189" s="238"/>
      <c r="AJ189" s="238"/>
      <c r="AK189" s="238"/>
      <c r="AL189" s="238"/>
      <c r="AM189" s="238"/>
      <c r="AN189" s="238"/>
      <c r="AO189" s="238"/>
      <c r="AP189" s="238"/>
      <c r="AQ189" s="238"/>
      <c r="AR189" s="238"/>
      <c r="AS189" s="238"/>
      <c r="AT189" s="238"/>
      <c r="AU189" s="238"/>
    </row>
    <row r="190" spans="3:47" ht="17.399999999999999">
      <c r="C190" s="238"/>
      <c r="D190" s="238"/>
      <c r="E190" s="238"/>
      <c r="F190" s="238"/>
      <c r="G190" s="238"/>
      <c r="H190" s="238"/>
      <c r="I190" s="238"/>
      <c r="J190" s="238"/>
      <c r="K190" s="238"/>
      <c r="L190" s="238"/>
      <c r="M190" s="238"/>
      <c r="N190" s="238"/>
      <c r="O190" s="238"/>
      <c r="P190" s="238"/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  <c r="AS190" s="238"/>
      <c r="AT190" s="238"/>
      <c r="AU190" s="238"/>
    </row>
    <row r="191" spans="3:47" ht="17.399999999999999">
      <c r="C191" s="238"/>
      <c r="D191" s="238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38"/>
      <c r="AF191" s="238"/>
      <c r="AG191" s="238"/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  <c r="AS191" s="238"/>
      <c r="AT191" s="238"/>
      <c r="AU191" s="238"/>
    </row>
    <row r="192" spans="3:47" ht="17.399999999999999">
      <c r="C192" s="238"/>
      <c r="D192" s="238"/>
      <c r="E192" s="238"/>
      <c r="F192" s="238"/>
      <c r="G192" s="238"/>
      <c r="H192" s="238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238"/>
      <c r="AE192" s="238"/>
      <c r="AF192" s="238"/>
      <c r="AG192" s="238"/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  <c r="AS192" s="238"/>
      <c r="AT192" s="238"/>
      <c r="AU192" s="238"/>
    </row>
    <row r="193" spans="3:47" ht="17.399999999999999">
      <c r="C193" s="238"/>
      <c r="D193" s="238"/>
      <c r="E193" s="238"/>
      <c r="F193" s="238"/>
      <c r="G193" s="238"/>
      <c r="H193" s="238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238"/>
      <c r="AE193" s="238"/>
      <c r="AF193" s="238"/>
      <c r="AG193" s="238"/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  <c r="AS193" s="238"/>
      <c r="AT193" s="238"/>
      <c r="AU193" s="238"/>
    </row>
    <row r="194" spans="3:47" ht="17.399999999999999">
      <c r="C194" s="238"/>
      <c r="D194" s="238"/>
      <c r="E194" s="238"/>
      <c r="F194" s="238"/>
      <c r="G194" s="238"/>
      <c r="H194" s="238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238"/>
      <c r="AE194" s="238"/>
      <c r="AF194" s="238"/>
      <c r="AG194" s="238"/>
      <c r="AH194" s="238"/>
      <c r="AI194" s="238"/>
      <c r="AJ194" s="238"/>
      <c r="AK194" s="238"/>
      <c r="AL194" s="238"/>
      <c r="AM194" s="238"/>
      <c r="AN194" s="238"/>
      <c r="AO194" s="238"/>
      <c r="AP194" s="238"/>
      <c r="AQ194" s="238"/>
      <c r="AR194" s="238"/>
      <c r="AS194" s="238"/>
      <c r="AT194" s="238"/>
      <c r="AU194" s="238"/>
    </row>
    <row r="195" spans="3:47" ht="17.399999999999999">
      <c r="C195" s="238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</row>
    <row r="196" spans="3:47" ht="17.399999999999999">
      <c r="C196" s="238"/>
      <c r="D196" s="238"/>
      <c r="E196" s="238"/>
      <c r="F196" s="238"/>
      <c r="G196" s="238"/>
      <c r="H196" s="238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238"/>
      <c r="AE196" s="238"/>
      <c r="AF196" s="238"/>
      <c r="AG196" s="238"/>
      <c r="AH196" s="238"/>
      <c r="AI196" s="238"/>
      <c r="AJ196" s="238"/>
      <c r="AK196" s="238"/>
      <c r="AL196" s="238"/>
      <c r="AM196" s="238"/>
      <c r="AN196" s="238"/>
      <c r="AO196" s="238"/>
      <c r="AP196" s="238"/>
      <c r="AQ196" s="238"/>
      <c r="AR196" s="238"/>
      <c r="AS196" s="238"/>
      <c r="AT196" s="238"/>
      <c r="AU196" s="238"/>
    </row>
    <row r="197" spans="3:47" ht="17.399999999999999">
      <c r="C197" s="238"/>
      <c r="D197" s="238"/>
      <c r="E197" s="238"/>
      <c r="F197" s="238"/>
      <c r="G197" s="238"/>
      <c r="H197" s="238"/>
      <c r="I197" s="238"/>
      <c r="J197" s="238"/>
      <c r="K197" s="238"/>
      <c r="L197" s="238"/>
      <c r="M197" s="238"/>
      <c r="N197" s="238"/>
      <c r="O197" s="238"/>
      <c r="P197" s="238"/>
      <c r="Q197" s="238"/>
      <c r="R197" s="238"/>
      <c r="S197" s="238"/>
      <c r="T197" s="238"/>
      <c r="U197" s="238"/>
      <c r="V197" s="238"/>
      <c r="W197" s="238"/>
      <c r="X197" s="238"/>
      <c r="Y197" s="238"/>
      <c r="Z197" s="238"/>
      <c r="AA197" s="238"/>
      <c r="AB197" s="238"/>
      <c r="AC197" s="238"/>
      <c r="AD197" s="238"/>
      <c r="AE197" s="238"/>
      <c r="AF197" s="238"/>
      <c r="AG197" s="238"/>
      <c r="AH197" s="238"/>
      <c r="AI197" s="238"/>
      <c r="AJ197" s="238"/>
      <c r="AK197" s="238"/>
      <c r="AL197" s="238"/>
      <c r="AM197" s="238"/>
      <c r="AN197" s="238"/>
      <c r="AO197" s="238"/>
      <c r="AP197" s="238"/>
      <c r="AQ197" s="238"/>
      <c r="AR197" s="238"/>
      <c r="AS197" s="238"/>
      <c r="AT197" s="238"/>
      <c r="AU197" s="238"/>
    </row>
    <row r="198" spans="3:47" ht="17.399999999999999">
      <c r="C198" s="238"/>
      <c r="D198" s="238"/>
      <c r="E198" s="238"/>
      <c r="F198" s="238"/>
      <c r="G198" s="238"/>
      <c r="H198" s="238"/>
      <c r="I198" s="238"/>
      <c r="J198" s="238"/>
      <c r="K198" s="238"/>
      <c r="L198" s="238"/>
      <c r="M198" s="238"/>
      <c r="N198" s="238"/>
      <c r="O198" s="238"/>
      <c r="P198" s="238"/>
      <c r="Q198" s="238"/>
      <c r="R198" s="238"/>
      <c r="S198" s="238"/>
      <c r="T198" s="238"/>
      <c r="U198" s="238"/>
      <c r="V198" s="238"/>
      <c r="W198" s="238"/>
      <c r="X198" s="238"/>
      <c r="Y198" s="238"/>
      <c r="Z198" s="238"/>
      <c r="AA198" s="238"/>
      <c r="AB198" s="238"/>
      <c r="AC198" s="238"/>
      <c r="AD198" s="238"/>
      <c r="AE198" s="238"/>
      <c r="AF198" s="238"/>
      <c r="AG198" s="238"/>
      <c r="AH198" s="238"/>
      <c r="AI198" s="238"/>
      <c r="AJ198" s="238"/>
      <c r="AK198" s="238"/>
      <c r="AL198" s="238"/>
      <c r="AM198" s="238"/>
      <c r="AN198" s="238"/>
      <c r="AO198" s="238"/>
      <c r="AP198" s="238"/>
      <c r="AQ198" s="238"/>
      <c r="AR198" s="238"/>
      <c r="AS198" s="238"/>
      <c r="AT198" s="238"/>
      <c r="AU198" s="238"/>
    </row>
    <row r="199" spans="3:47" ht="17.399999999999999">
      <c r="C199" s="238"/>
      <c r="D199" s="238"/>
      <c r="E199" s="238"/>
      <c r="F199" s="238"/>
      <c r="G199" s="238"/>
      <c r="H199" s="238"/>
      <c r="I199" s="238"/>
      <c r="J199" s="238"/>
      <c r="K199" s="238"/>
      <c r="L199" s="238"/>
      <c r="M199" s="238"/>
      <c r="N199" s="238"/>
      <c r="O199" s="238"/>
      <c r="P199" s="238"/>
      <c r="Q199" s="238"/>
      <c r="R199" s="238"/>
      <c r="S199" s="238"/>
      <c r="T199" s="238"/>
      <c r="U199" s="238"/>
      <c r="V199" s="238"/>
      <c r="W199" s="238"/>
      <c r="X199" s="238"/>
      <c r="Y199" s="238"/>
      <c r="Z199" s="238"/>
      <c r="AA199" s="238"/>
      <c r="AB199" s="238"/>
      <c r="AC199" s="238"/>
      <c r="AD199" s="238"/>
      <c r="AE199" s="238"/>
      <c r="AF199" s="238"/>
      <c r="AG199" s="238"/>
      <c r="AH199" s="238"/>
      <c r="AI199" s="238"/>
      <c r="AJ199" s="238"/>
      <c r="AK199" s="238"/>
      <c r="AL199" s="238"/>
      <c r="AM199" s="238"/>
      <c r="AN199" s="238"/>
      <c r="AO199" s="238"/>
      <c r="AP199" s="238"/>
      <c r="AQ199" s="238"/>
      <c r="AR199" s="238"/>
      <c r="AS199" s="238"/>
      <c r="AT199" s="238"/>
      <c r="AU199" s="238"/>
    </row>
    <row r="200" spans="3:47" ht="17.399999999999999">
      <c r="C200" s="238"/>
      <c r="D200" s="238"/>
      <c r="E200" s="238"/>
      <c r="F200" s="238"/>
      <c r="G200" s="238"/>
      <c r="H200" s="238"/>
      <c r="I200" s="238"/>
      <c r="J200" s="238"/>
      <c r="K200" s="238"/>
      <c r="L200" s="238"/>
      <c r="M200" s="238"/>
      <c r="N200" s="238"/>
      <c r="O200" s="238"/>
      <c r="P200" s="238"/>
      <c r="Q200" s="238"/>
      <c r="R200" s="238"/>
      <c r="S200" s="238"/>
      <c r="T200" s="238"/>
      <c r="U200" s="238"/>
      <c r="V200" s="238"/>
      <c r="W200" s="238"/>
      <c r="X200" s="238"/>
      <c r="Y200" s="238"/>
      <c r="Z200" s="238"/>
      <c r="AA200" s="238"/>
      <c r="AB200" s="238"/>
      <c r="AC200" s="238"/>
      <c r="AD200" s="238"/>
      <c r="AE200" s="238"/>
      <c r="AF200" s="238"/>
      <c r="AG200" s="238"/>
      <c r="AH200" s="238"/>
      <c r="AI200" s="238"/>
      <c r="AJ200" s="238"/>
      <c r="AK200" s="238"/>
      <c r="AL200" s="238"/>
      <c r="AM200" s="238"/>
      <c r="AN200" s="238"/>
      <c r="AO200" s="238"/>
      <c r="AP200" s="238"/>
      <c r="AQ200" s="238"/>
      <c r="AR200" s="238"/>
      <c r="AS200" s="238"/>
      <c r="AT200" s="238"/>
      <c r="AU200" s="238"/>
    </row>
    <row r="201" spans="3:47" ht="17.399999999999999"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  <c r="M201" s="238"/>
      <c r="N201" s="238"/>
      <c r="O201" s="238"/>
      <c r="P201" s="238"/>
      <c r="Q201" s="238"/>
      <c r="R201" s="238"/>
      <c r="S201" s="238"/>
      <c r="T201" s="238"/>
      <c r="U201" s="238"/>
      <c r="V201" s="238"/>
      <c r="W201" s="238"/>
      <c r="X201" s="238"/>
      <c r="Y201" s="238"/>
      <c r="Z201" s="238"/>
      <c r="AA201" s="238"/>
      <c r="AB201" s="238"/>
      <c r="AC201" s="238"/>
      <c r="AD201" s="238"/>
      <c r="AE201" s="238"/>
      <c r="AF201" s="238"/>
      <c r="AG201" s="238"/>
      <c r="AH201" s="238"/>
      <c r="AI201" s="238"/>
      <c r="AJ201" s="238"/>
      <c r="AK201" s="238"/>
      <c r="AL201" s="238"/>
      <c r="AM201" s="238"/>
      <c r="AN201" s="238"/>
      <c r="AO201" s="238"/>
      <c r="AP201" s="238"/>
      <c r="AQ201" s="238"/>
      <c r="AR201" s="238"/>
      <c r="AS201" s="238"/>
      <c r="AT201" s="238"/>
      <c r="AU201" s="238"/>
    </row>
    <row r="202" spans="3:47" ht="17.399999999999999"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  <c r="AA202" s="238"/>
      <c r="AB202" s="238"/>
      <c r="AC202" s="238"/>
      <c r="AD202" s="238"/>
      <c r="AE202" s="238"/>
      <c r="AF202" s="238"/>
      <c r="AG202" s="238"/>
      <c r="AH202" s="238"/>
      <c r="AI202" s="238"/>
      <c r="AJ202" s="238"/>
      <c r="AK202" s="238"/>
      <c r="AL202" s="238"/>
      <c r="AM202" s="238"/>
      <c r="AN202" s="238"/>
      <c r="AO202" s="238"/>
      <c r="AP202" s="238"/>
      <c r="AQ202" s="238"/>
      <c r="AR202" s="238"/>
      <c r="AS202" s="238"/>
      <c r="AT202" s="238"/>
      <c r="AU202" s="238"/>
    </row>
    <row r="203" spans="3:47" ht="17.399999999999999"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  <c r="AS203" s="238"/>
      <c r="AT203" s="238"/>
      <c r="AU203" s="238"/>
    </row>
    <row r="204" spans="3:47" ht="17.399999999999999">
      <c r="C204" s="238"/>
      <c r="D204" s="238"/>
      <c r="E204" s="238"/>
      <c r="F204" s="238"/>
      <c r="G204" s="238"/>
      <c r="H204" s="238"/>
      <c r="I204" s="238"/>
      <c r="J204" s="238"/>
      <c r="K204" s="238"/>
      <c r="L204" s="238"/>
      <c r="M204" s="238"/>
      <c r="N204" s="238"/>
      <c r="O204" s="238"/>
      <c r="P204" s="238"/>
      <c r="Q204" s="238"/>
      <c r="R204" s="238"/>
      <c r="S204" s="238"/>
      <c r="T204" s="238"/>
      <c r="U204" s="238"/>
      <c r="V204" s="238"/>
      <c r="W204" s="238"/>
      <c r="X204" s="238"/>
      <c r="Y204" s="238"/>
      <c r="Z204" s="238"/>
      <c r="AA204" s="238"/>
      <c r="AB204" s="238"/>
      <c r="AC204" s="238"/>
      <c r="AD204" s="238"/>
      <c r="AE204" s="238"/>
      <c r="AF204" s="238"/>
      <c r="AG204" s="238"/>
      <c r="AH204" s="238"/>
      <c r="AI204" s="238"/>
      <c r="AJ204" s="238"/>
      <c r="AK204" s="238"/>
      <c r="AL204" s="238"/>
      <c r="AM204" s="238"/>
      <c r="AN204" s="238"/>
      <c r="AO204" s="238"/>
      <c r="AP204" s="238"/>
      <c r="AQ204" s="238"/>
      <c r="AR204" s="238"/>
      <c r="AS204" s="238"/>
      <c r="AT204" s="238"/>
      <c r="AU204" s="238"/>
    </row>
    <row r="205" spans="3:47" ht="17.399999999999999"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</row>
    <row r="206" spans="3:47" ht="17.399999999999999">
      <c r="C206" s="238"/>
      <c r="D206" s="238"/>
      <c r="E206" s="238"/>
      <c r="F206" s="238"/>
      <c r="G206" s="238"/>
      <c r="H206" s="238"/>
      <c r="I206" s="238"/>
      <c r="J206" s="238"/>
      <c r="K206" s="238"/>
      <c r="L206" s="238"/>
      <c r="M206" s="238"/>
      <c r="N206" s="238"/>
      <c r="O206" s="238"/>
      <c r="P206" s="238"/>
      <c r="Q206" s="238"/>
      <c r="R206" s="238"/>
      <c r="S206" s="238"/>
      <c r="T206" s="238"/>
      <c r="U206" s="238"/>
      <c r="V206" s="238"/>
      <c r="W206" s="238"/>
      <c r="X206" s="238"/>
      <c r="Y206" s="238"/>
      <c r="Z206" s="238"/>
      <c r="AA206" s="238"/>
      <c r="AB206" s="238"/>
      <c r="AC206" s="238"/>
      <c r="AD206" s="238"/>
      <c r="AE206" s="238"/>
      <c r="AF206" s="238"/>
      <c r="AG206" s="238"/>
      <c r="AH206" s="238"/>
      <c r="AI206" s="238"/>
      <c r="AJ206" s="238"/>
      <c r="AK206" s="238"/>
      <c r="AL206" s="238"/>
      <c r="AM206" s="238"/>
      <c r="AN206" s="238"/>
      <c r="AO206" s="238"/>
      <c r="AP206" s="238"/>
      <c r="AQ206" s="238"/>
      <c r="AR206" s="238"/>
      <c r="AS206" s="238"/>
      <c r="AT206" s="238"/>
      <c r="AU206" s="238"/>
    </row>
    <row r="207" spans="3:47" ht="17.399999999999999"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  <c r="AF207" s="238"/>
      <c r="AG207" s="238"/>
      <c r="AH207" s="238"/>
      <c r="AI207" s="238"/>
      <c r="AJ207" s="238"/>
      <c r="AK207" s="238"/>
      <c r="AL207" s="238"/>
      <c r="AM207" s="238"/>
      <c r="AN207" s="238"/>
      <c r="AO207" s="238"/>
      <c r="AP207" s="238"/>
      <c r="AQ207" s="238"/>
      <c r="AR207" s="238"/>
      <c r="AS207" s="238"/>
      <c r="AT207" s="238"/>
      <c r="AU207" s="238"/>
    </row>
    <row r="208" spans="3:47" ht="17.399999999999999">
      <c r="C208" s="238"/>
      <c r="D208" s="238"/>
      <c r="E208" s="238"/>
      <c r="F208" s="238"/>
      <c r="G208" s="238"/>
      <c r="H208" s="238"/>
      <c r="I208" s="238"/>
      <c r="J208" s="238"/>
      <c r="K208" s="238"/>
      <c r="L208" s="238"/>
      <c r="M208" s="238"/>
      <c r="N208" s="238"/>
      <c r="O208" s="238"/>
      <c r="P208" s="238"/>
      <c r="Q208" s="238"/>
      <c r="R208" s="238"/>
      <c r="S208" s="238"/>
      <c r="T208" s="238"/>
      <c r="U208" s="238"/>
      <c r="V208" s="238"/>
      <c r="W208" s="238"/>
      <c r="X208" s="238"/>
      <c r="Y208" s="238"/>
      <c r="Z208" s="238"/>
      <c r="AA208" s="238"/>
      <c r="AB208" s="238"/>
      <c r="AC208" s="238"/>
      <c r="AD208" s="238"/>
      <c r="AE208" s="238"/>
      <c r="AF208" s="238"/>
      <c r="AG208" s="238"/>
      <c r="AH208" s="238"/>
      <c r="AI208" s="238"/>
      <c r="AJ208" s="238"/>
      <c r="AK208" s="238"/>
      <c r="AL208" s="238"/>
      <c r="AM208" s="238"/>
      <c r="AN208" s="238"/>
      <c r="AO208" s="238"/>
      <c r="AP208" s="238"/>
      <c r="AQ208" s="238"/>
      <c r="AR208" s="238"/>
      <c r="AS208" s="238"/>
      <c r="AT208" s="238"/>
      <c r="AU208" s="238"/>
    </row>
    <row r="209" spans="3:47" ht="17.399999999999999">
      <c r="C209" s="238"/>
      <c r="D209" s="238"/>
      <c r="E209" s="238"/>
      <c r="F209" s="238"/>
      <c r="G209" s="238"/>
      <c r="H209" s="238"/>
      <c r="I209" s="238"/>
      <c r="J209" s="238"/>
      <c r="K209" s="238"/>
      <c r="L209" s="238"/>
      <c r="M209" s="238"/>
      <c r="N209" s="238"/>
      <c r="O209" s="238"/>
      <c r="P209" s="238"/>
      <c r="Q209" s="238"/>
      <c r="R209" s="238"/>
      <c r="S209" s="238"/>
      <c r="T209" s="238"/>
      <c r="U209" s="238"/>
      <c r="V209" s="238"/>
      <c r="W209" s="238"/>
      <c r="X209" s="238"/>
      <c r="Y209" s="238"/>
      <c r="Z209" s="238"/>
      <c r="AA209" s="238"/>
      <c r="AB209" s="238"/>
      <c r="AC209" s="238"/>
      <c r="AD209" s="238"/>
      <c r="AE209" s="238"/>
      <c r="AF209" s="238"/>
      <c r="AG209" s="238"/>
      <c r="AH209" s="238"/>
      <c r="AI209" s="238"/>
      <c r="AJ209" s="238"/>
      <c r="AK209" s="238"/>
      <c r="AL209" s="238"/>
      <c r="AM209" s="238"/>
      <c r="AN209" s="238"/>
      <c r="AO209" s="238"/>
      <c r="AP209" s="238"/>
      <c r="AQ209" s="238"/>
      <c r="AR209" s="238"/>
      <c r="AS209" s="238"/>
      <c r="AT209" s="238"/>
      <c r="AU209" s="238"/>
    </row>
    <row r="210" spans="3:47" ht="17.399999999999999">
      <c r="C210" s="238"/>
      <c r="D210" s="238"/>
      <c r="E210" s="238"/>
      <c r="F210" s="238"/>
      <c r="G210" s="238"/>
      <c r="H210" s="238"/>
      <c r="I210" s="238"/>
      <c r="J210" s="238"/>
      <c r="K210" s="238"/>
      <c r="L210" s="238"/>
      <c r="M210" s="238"/>
      <c r="N210" s="238"/>
      <c r="O210" s="238"/>
      <c r="P210" s="238"/>
      <c r="Q210" s="238"/>
      <c r="R210" s="238"/>
      <c r="S210" s="238"/>
      <c r="T210" s="238"/>
      <c r="U210" s="238"/>
      <c r="V210" s="238"/>
      <c r="W210" s="238"/>
      <c r="X210" s="238"/>
      <c r="Y210" s="238"/>
      <c r="Z210" s="238"/>
      <c r="AA210" s="238"/>
      <c r="AB210" s="238"/>
      <c r="AC210" s="238"/>
      <c r="AD210" s="238"/>
      <c r="AE210" s="238"/>
      <c r="AF210" s="238"/>
      <c r="AG210" s="238"/>
      <c r="AH210" s="238"/>
      <c r="AI210" s="238"/>
      <c r="AJ210" s="238"/>
      <c r="AK210" s="238"/>
      <c r="AL210" s="238"/>
      <c r="AM210" s="238"/>
      <c r="AN210" s="238"/>
      <c r="AO210" s="238"/>
      <c r="AP210" s="238"/>
      <c r="AQ210" s="238"/>
      <c r="AR210" s="238"/>
      <c r="AS210" s="238"/>
      <c r="AT210" s="238"/>
      <c r="AU210" s="238"/>
    </row>
    <row r="211" spans="3:47" ht="17.399999999999999">
      <c r="C211" s="238"/>
      <c r="D211" s="238"/>
      <c r="E211" s="238"/>
      <c r="F211" s="238"/>
      <c r="G211" s="238"/>
      <c r="H211" s="238"/>
      <c r="I211" s="238"/>
      <c r="J211" s="238"/>
      <c r="K211" s="238"/>
      <c r="L211" s="238"/>
      <c r="M211" s="238"/>
      <c r="N211" s="238"/>
      <c r="O211" s="238"/>
      <c r="P211" s="238"/>
      <c r="Q211" s="238"/>
      <c r="R211" s="238"/>
      <c r="S211" s="238"/>
      <c r="T211" s="238"/>
      <c r="U211" s="238"/>
      <c r="V211" s="238"/>
      <c r="W211" s="238"/>
      <c r="X211" s="238"/>
      <c r="Y211" s="238"/>
      <c r="Z211" s="238"/>
      <c r="AA211" s="238"/>
      <c r="AB211" s="238"/>
      <c r="AC211" s="238"/>
      <c r="AD211" s="238"/>
      <c r="AE211" s="238"/>
      <c r="AF211" s="238"/>
      <c r="AG211" s="238"/>
      <c r="AH211" s="238"/>
      <c r="AI211" s="238"/>
      <c r="AJ211" s="238"/>
      <c r="AK211" s="238"/>
      <c r="AL211" s="238"/>
      <c r="AM211" s="238"/>
      <c r="AN211" s="238"/>
      <c r="AO211" s="238"/>
      <c r="AP211" s="238"/>
      <c r="AQ211" s="238"/>
      <c r="AR211" s="238"/>
      <c r="AS211" s="238"/>
      <c r="AT211" s="238"/>
      <c r="AU211" s="238"/>
    </row>
    <row r="212" spans="3:47" ht="17.399999999999999">
      <c r="C212" s="238"/>
      <c r="D212" s="238"/>
      <c r="E212" s="238"/>
      <c r="F212" s="238"/>
      <c r="G212" s="238"/>
      <c r="H212" s="238"/>
      <c r="I212" s="238"/>
      <c r="J212" s="238"/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/>
      <c r="AC212" s="238"/>
      <c r="AD212" s="238"/>
      <c r="AE212" s="238"/>
      <c r="AF212" s="238"/>
      <c r="AG212" s="238"/>
      <c r="AH212" s="238"/>
      <c r="AI212" s="238"/>
      <c r="AJ212" s="238"/>
      <c r="AK212" s="238"/>
      <c r="AL212" s="238"/>
      <c r="AM212" s="238"/>
      <c r="AN212" s="238"/>
      <c r="AO212" s="238"/>
      <c r="AP212" s="238"/>
      <c r="AQ212" s="238"/>
      <c r="AR212" s="238"/>
      <c r="AS212" s="238"/>
      <c r="AT212" s="238"/>
      <c r="AU212" s="238"/>
    </row>
    <row r="213" spans="3:47" ht="17.399999999999999">
      <c r="C213" s="238"/>
      <c r="D213" s="238"/>
      <c r="E213" s="238"/>
      <c r="F213" s="238"/>
      <c r="G213" s="238"/>
      <c r="H213" s="238"/>
      <c r="I213" s="238"/>
      <c r="J213" s="238"/>
      <c r="K213" s="238"/>
      <c r="L213" s="238"/>
      <c r="M213" s="238"/>
      <c r="N213" s="238"/>
      <c r="O213" s="238"/>
      <c r="P213" s="238"/>
      <c r="Q213" s="238"/>
      <c r="R213" s="238"/>
      <c r="S213" s="238"/>
      <c r="T213" s="238"/>
      <c r="U213" s="238"/>
      <c r="V213" s="238"/>
      <c r="W213" s="238"/>
      <c r="X213" s="238"/>
      <c r="Y213" s="238"/>
      <c r="Z213" s="238"/>
      <c r="AA213" s="238"/>
      <c r="AB213" s="238"/>
      <c r="AC213" s="238"/>
      <c r="AD213" s="238"/>
      <c r="AE213" s="238"/>
      <c r="AF213" s="238"/>
      <c r="AG213" s="238"/>
      <c r="AH213" s="238"/>
      <c r="AI213" s="238"/>
      <c r="AJ213" s="238"/>
      <c r="AK213" s="238"/>
      <c r="AL213" s="238"/>
      <c r="AM213" s="238"/>
      <c r="AN213" s="238"/>
      <c r="AO213" s="238"/>
      <c r="AP213" s="238"/>
      <c r="AQ213" s="238"/>
      <c r="AR213" s="238"/>
      <c r="AS213" s="238"/>
      <c r="AT213" s="238"/>
      <c r="AU213" s="238"/>
    </row>
    <row r="214" spans="3:47" ht="17.399999999999999">
      <c r="C214" s="238"/>
      <c r="D214" s="238"/>
      <c r="E214" s="238"/>
      <c r="F214" s="238"/>
      <c r="G214" s="238"/>
      <c r="H214" s="238"/>
      <c r="I214" s="238"/>
      <c r="J214" s="238"/>
      <c r="K214" s="238"/>
      <c r="L214" s="238"/>
      <c r="M214" s="238"/>
      <c r="N214" s="238"/>
      <c r="O214" s="238"/>
      <c r="P214" s="238"/>
      <c r="Q214" s="238"/>
      <c r="R214" s="238"/>
      <c r="S214" s="238"/>
      <c r="T214" s="238"/>
      <c r="U214" s="238"/>
      <c r="V214" s="238"/>
      <c r="W214" s="238"/>
      <c r="X214" s="238"/>
      <c r="Y214" s="238"/>
      <c r="Z214" s="238"/>
      <c r="AA214" s="238"/>
      <c r="AB214" s="238"/>
      <c r="AC214" s="238"/>
      <c r="AD214" s="238"/>
      <c r="AE214" s="238"/>
      <c r="AF214" s="238"/>
      <c r="AG214" s="238"/>
      <c r="AH214" s="238"/>
      <c r="AI214" s="238"/>
      <c r="AJ214" s="238"/>
      <c r="AK214" s="238"/>
      <c r="AL214" s="238"/>
      <c r="AM214" s="238"/>
      <c r="AN214" s="238"/>
      <c r="AO214" s="238"/>
      <c r="AP214" s="238"/>
      <c r="AQ214" s="238"/>
      <c r="AR214" s="238"/>
      <c r="AS214" s="238"/>
      <c r="AT214" s="238"/>
      <c r="AU214" s="238"/>
    </row>
    <row r="215" spans="3:47" ht="17.399999999999999">
      <c r="C215" s="238"/>
      <c r="D215" s="238"/>
      <c r="E215" s="238"/>
      <c r="F215" s="238"/>
      <c r="G215" s="238"/>
      <c r="H215" s="238"/>
      <c r="I215" s="238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8"/>
      <c r="U215" s="238"/>
      <c r="V215" s="238"/>
      <c r="W215" s="238"/>
      <c r="X215" s="238"/>
      <c r="Y215" s="238"/>
      <c r="Z215" s="238"/>
      <c r="AA215" s="238"/>
      <c r="AB215" s="238"/>
      <c r="AC215" s="238"/>
      <c r="AD215" s="238"/>
      <c r="AE215" s="238"/>
      <c r="AF215" s="238"/>
      <c r="AG215" s="238"/>
      <c r="AH215" s="238"/>
      <c r="AI215" s="238"/>
      <c r="AJ215" s="238"/>
      <c r="AK215" s="238"/>
      <c r="AL215" s="238"/>
      <c r="AM215" s="238"/>
      <c r="AN215" s="238"/>
      <c r="AO215" s="238"/>
      <c r="AP215" s="238"/>
      <c r="AQ215" s="238"/>
      <c r="AR215" s="238"/>
      <c r="AS215" s="238"/>
      <c r="AT215" s="238"/>
      <c r="AU215" s="238"/>
    </row>
    <row r="216" spans="3:47" ht="17.399999999999999">
      <c r="C216" s="238"/>
      <c r="D216" s="238"/>
      <c r="E216" s="238"/>
      <c r="F216" s="238"/>
      <c r="G216" s="238"/>
      <c r="H216" s="238"/>
      <c r="I216" s="238"/>
      <c r="J216" s="238"/>
      <c r="K216" s="238"/>
      <c r="L216" s="238"/>
      <c r="M216" s="238"/>
      <c r="N216" s="238"/>
      <c r="O216" s="238"/>
      <c r="P216" s="238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  <c r="AA216" s="238"/>
      <c r="AB216" s="238"/>
      <c r="AC216" s="238"/>
      <c r="AD216" s="238"/>
      <c r="AE216" s="238"/>
      <c r="AF216" s="238"/>
      <c r="AG216" s="238"/>
      <c r="AH216" s="238"/>
      <c r="AI216" s="238"/>
      <c r="AJ216" s="238"/>
      <c r="AK216" s="238"/>
      <c r="AL216" s="238"/>
      <c r="AM216" s="238"/>
      <c r="AN216" s="238"/>
      <c r="AO216" s="238"/>
      <c r="AP216" s="238"/>
      <c r="AQ216" s="238"/>
      <c r="AR216" s="238"/>
      <c r="AS216" s="238"/>
      <c r="AT216" s="238"/>
      <c r="AU216" s="238"/>
    </row>
    <row r="217" spans="3:47" ht="17.399999999999999">
      <c r="C217" s="238"/>
      <c r="D217" s="238"/>
      <c r="E217" s="238"/>
      <c r="F217" s="238"/>
      <c r="G217" s="238"/>
      <c r="H217" s="238"/>
      <c r="I217" s="238"/>
      <c r="J217" s="238"/>
      <c r="K217" s="238"/>
      <c r="L217" s="238"/>
      <c r="M217" s="238"/>
      <c r="N217" s="238"/>
      <c r="O217" s="238"/>
      <c r="P217" s="238"/>
      <c r="Q217" s="238"/>
      <c r="R217" s="238"/>
      <c r="S217" s="238"/>
      <c r="T217" s="238"/>
      <c r="U217" s="238"/>
      <c r="V217" s="238"/>
      <c r="W217" s="238"/>
      <c r="X217" s="238"/>
      <c r="Y217" s="238"/>
      <c r="Z217" s="238"/>
      <c r="AA217" s="238"/>
      <c r="AB217" s="238"/>
      <c r="AC217" s="238"/>
      <c r="AD217" s="238"/>
      <c r="AE217" s="238"/>
      <c r="AF217" s="238"/>
      <c r="AG217" s="238"/>
      <c r="AH217" s="238"/>
      <c r="AI217" s="238"/>
      <c r="AJ217" s="238"/>
      <c r="AK217" s="238"/>
      <c r="AL217" s="238"/>
      <c r="AM217" s="238"/>
      <c r="AN217" s="238"/>
      <c r="AO217" s="238"/>
      <c r="AP217" s="238"/>
      <c r="AQ217" s="238"/>
      <c r="AR217" s="238"/>
      <c r="AS217" s="238"/>
      <c r="AT217" s="238"/>
      <c r="AU217" s="238"/>
    </row>
    <row r="218" spans="3:47" ht="17.399999999999999">
      <c r="C218" s="238"/>
      <c r="D218" s="238"/>
      <c r="E218" s="238"/>
      <c r="F218" s="238"/>
      <c r="G218" s="238"/>
      <c r="H218" s="238"/>
      <c r="I218" s="238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  <c r="AA218" s="238"/>
      <c r="AB218" s="238"/>
      <c r="AC218" s="238"/>
      <c r="AD218" s="238"/>
      <c r="AE218" s="238"/>
      <c r="AF218" s="238"/>
      <c r="AG218" s="238"/>
      <c r="AH218" s="238"/>
      <c r="AI218" s="238"/>
      <c r="AJ218" s="238"/>
      <c r="AK218" s="238"/>
      <c r="AL218" s="238"/>
      <c r="AM218" s="238"/>
      <c r="AN218" s="238"/>
      <c r="AO218" s="238"/>
      <c r="AP218" s="238"/>
      <c r="AQ218" s="238"/>
      <c r="AR218" s="238"/>
      <c r="AS218" s="238"/>
      <c r="AT218" s="238"/>
      <c r="AU218" s="238"/>
    </row>
    <row r="219" spans="3:47" ht="17.399999999999999">
      <c r="C219" s="238"/>
      <c r="D219" s="238"/>
      <c r="E219" s="238"/>
      <c r="F219" s="238"/>
      <c r="G219" s="238"/>
      <c r="H219" s="238"/>
      <c r="I219" s="238"/>
      <c r="J219" s="238"/>
      <c r="K219" s="238"/>
      <c r="L219" s="238"/>
      <c r="M219" s="238"/>
      <c r="N219" s="238"/>
      <c r="O219" s="238"/>
      <c r="P219" s="238"/>
      <c r="Q219" s="238"/>
      <c r="R219" s="238"/>
      <c r="S219" s="238"/>
      <c r="T219" s="238"/>
      <c r="U219" s="238"/>
      <c r="V219" s="238"/>
      <c r="W219" s="238"/>
      <c r="X219" s="238"/>
      <c r="Y219" s="238"/>
      <c r="Z219" s="238"/>
      <c r="AA219" s="238"/>
      <c r="AB219" s="238"/>
      <c r="AC219" s="238"/>
      <c r="AD219" s="238"/>
      <c r="AE219" s="238"/>
      <c r="AF219" s="238"/>
      <c r="AG219" s="238"/>
      <c r="AH219" s="238"/>
      <c r="AI219" s="238"/>
      <c r="AJ219" s="238"/>
      <c r="AK219" s="238"/>
      <c r="AL219" s="238"/>
      <c r="AM219" s="238"/>
      <c r="AN219" s="238"/>
      <c r="AO219" s="238"/>
      <c r="AP219" s="238"/>
      <c r="AQ219" s="238"/>
      <c r="AR219" s="238"/>
      <c r="AS219" s="238"/>
      <c r="AT219" s="238"/>
      <c r="AU219" s="238"/>
    </row>
    <row r="220" spans="3:47" ht="17.399999999999999">
      <c r="C220" s="238"/>
      <c r="D220" s="238"/>
      <c r="E220" s="238"/>
      <c r="F220" s="238"/>
      <c r="G220" s="238"/>
      <c r="H220" s="238"/>
      <c r="I220" s="238"/>
      <c r="J220" s="238"/>
      <c r="K220" s="238"/>
      <c r="L220" s="238"/>
      <c r="M220" s="238"/>
      <c r="N220" s="238"/>
      <c r="O220" s="238"/>
      <c r="P220" s="238"/>
      <c r="Q220" s="238"/>
      <c r="R220" s="238"/>
      <c r="S220" s="238"/>
      <c r="T220" s="238"/>
      <c r="U220" s="238"/>
      <c r="V220" s="238"/>
      <c r="W220" s="238"/>
      <c r="X220" s="238"/>
      <c r="Y220" s="238"/>
      <c r="Z220" s="238"/>
      <c r="AA220" s="238"/>
      <c r="AB220" s="238"/>
      <c r="AC220" s="238"/>
      <c r="AD220" s="238"/>
      <c r="AE220" s="238"/>
      <c r="AF220" s="238"/>
      <c r="AG220" s="238"/>
      <c r="AH220" s="238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8"/>
      <c r="AU220" s="238"/>
    </row>
    <row r="221" spans="3:47" ht="17.399999999999999">
      <c r="C221" s="238"/>
      <c r="D221" s="238"/>
      <c r="E221" s="238"/>
      <c r="F221" s="238"/>
      <c r="G221" s="238"/>
      <c r="H221" s="238"/>
      <c r="I221" s="238"/>
      <c r="J221" s="238"/>
      <c r="K221" s="238"/>
      <c r="L221" s="238"/>
      <c r="M221" s="238"/>
      <c r="N221" s="238"/>
      <c r="O221" s="238"/>
      <c r="P221" s="238"/>
      <c r="Q221" s="238"/>
      <c r="R221" s="238"/>
      <c r="S221" s="238"/>
      <c r="T221" s="238"/>
      <c r="U221" s="238"/>
      <c r="V221" s="238"/>
      <c r="W221" s="238"/>
      <c r="X221" s="238"/>
      <c r="Y221" s="238"/>
      <c r="Z221" s="238"/>
      <c r="AA221" s="238"/>
      <c r="AB221" s="238"/>
      <c r="AC221" s="238"/>
      <c r="AD221" s="238"/>
      <c r="AE221" s="238"/>
      <c r="AF221" s="238"/>
      <c r="AG221" s="238"/>
      <c r="AH221" s="238"/>
      <c r="AI221" s="238"/>
      <c r="AJ221" s="238"/>
      <c r="AK221" s="238"/>
      <c r="AL221" s="238"/>
      <c r="AM221" s="238"/>
      <c r="AN221" s="238"/>
      <c r="AO221" s="238"/>
      <c r="AP221" s="238"/>
      <c r="AQ221" s="238"/>
      <c r="AR221" s="238"/>
      <c r="AS221" s="238"/>
      <c r="AT221" s="238"/>
      <c r="AU221" s="238"/>
    </row>
    <row r="222" spans="3:47" ht="17.399999999999999">
      <c r="C222" s="238"/>
      <c r="D222" s="238"/>
      <c r="E222" s="238"/>
      <c r="F222" s="238"/>
      <c r="G222" s="238"/>
      <c r="H222" s="238"/>
      <c r="I222" s="238"/>
      <c r="J222" s="238"/>
      <c r="K222" s="238"/>
      <c r="L222" s="238"/>
      <c r="M222" s="238"/>
      <c r="N222" s="238"/>
      <c r="O222" s="238"/>
      <c r="P222" s="238"/>
      <c r="Q222" s="238"/>
      <c r="R222" s="238"/>
      <c r="S222" s="238"/>
      <c r="T222" s="238"/>
      <c r="U222" s="238"/>
      <c r="V222" s="238"/>
      <c r="W222" s="238"/>
      <c r="X222" s="238"/>
      <c r="Y222" s="238"/>
      <c r="Z222" s="238"/>
      <c r="AA222" s="238"/>
      <c r="AB222" s="238"/>
      <c r="AC222" s="238"/>
      <c r="AD222" s="238"/>
      <c r="AE222" s="238"/>
      <c r="AF222" s="238"/>
      <c r="AG222" s="238"/>
      <c r="AH222" s="238"/>
      <c r="AI222" s="238"/>
      <c r="AJ222" s="238"/>
      <c r="AK222" s="238"/>
      <c r="AL222" s="238"/>
      <c r="AM222" s="238"/>
      <c r="AN222" s="238"/>
      <c r="AO222" s="238"/>
      <c r="AP222" s="238"/>
      <c r="AQ222" s="238"/>
      <c r="AR222" s="238"/>
      <c r="AS222" s="238"/>
      <c r="AT222" s="238"/>
      <c r="AU222" s="238"/>
    </row>
    <row r="223" spans="3:47" ht="17.399999999999999">
      <c r="C223" s="238"/>
      <c r="D223" s="238"/>
      <c r="E223" s="238"/>
      <c r="F223" s="238"/>
      <c r="G223" s="238"/>
      <c r="H223" s="238"/>
      <c r="I223" s="238"/>
      <c r="J223" s="238"/>
      <c r="K223" s="238"/>
      <c r="L223" s="238"/>
      <c r="M223" s="238"/>
      <c r="N223" s="238"/>
      <c r="O223" s="238"/>
      <c r="P223" s="238"/>
      <c r="Q223" s="238"/>
      <c r="R223" s="238"/>
      <c r="S223" s="238"/>
      <c r="T223" s="238"/>
      <c r="U223" s="238"/>
      <c r="V223" s="238"/>
      <c r="W223" s="238"/>
      <c r="X223" s="238"/>
      <c r="Y223" s="238"/>
      <c r="Z223" s="238"/>
      <c r="AA223" s="238"/>
      <c r="AB223" s="238"/>
      <c r="AC223" s="238"/>
      <c r="AD223" s="238"/>
      <c r="AE223" s="238"/>
      <c r="AF223" s="238"/>
      <c r="AG223" s="238"/>
      <c r="AH223" s="238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8"/>
      <c r="AU223" s="238"/>
    </row>
    <row r="224" spans="3:47" ht="17.399999999999999">
      <c r="C224" s="238"/>
      <c r="D224" s="238"/>
      <c r="E224" s="238"/>
      <c r="F224" s="238"/>
      <c r="G224" s="238"/>
      <c r="H224" s="238"/>
      <c r="I224" s="238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238"/>
      <c r="X224" s="238"/>
      <c r="Y224" s="238"/>
      <c r="Z224" s="238"/>
      <c r="AA224" s="238"/>
      <c r="AB224" s="238"/>
      <c r="AC224" s="238"/>
      <c r="AD224" s="238"/>
      <c r="AE224" s="238"/>
      <c r="AF224" s="238"/>
      <c r="AG224" s="238"/>
      <c r="AH224" s="238"/>
      <c r="AI224" s="238"/>
      <c r="AJ224" s="238"/>
      <c r="AK224" s="238"/>
      <c r="AL224" s="238"/>
      <c r="AM224" s="238"/>
      <c r="AN224" s="238"/>
      <c r="AO224" s="238"/>
      <c r="AP224" s="238"/>
      <c r="AQ224" s="238"/>
      <c r="AR224" s="238"/>
      <c r="AS224" s="238"/>
      <c r="AT224" s="238"/>
      <c r="AU224" s="238"/>
    </row>
    <row r="225" spans="3:47" ht="17.399999999999999">
      <c r="C225" s="238"/>
      <c r="D225" s="238"/>
      <c r="E225" s="238"/>
      <c r="F225" s="238"/>
      <c r="G225" s="238"/>
      <c r="H225" s="238"/>
      <c r="I225" s="238"/>
      <c r="J225" s="238"/>
      <c r="K225" s="238"/>
      <c r="L225" s="238"/>
      <c r="M225" s="238"/>
      <c r="N225" s="238"/>
      <c r="O225" s="238"/>
      <c r="P225" s="238"/>
      <c r="Q225" s="238"/>
      <c r="R225" s="238"/>
      <c r="S225" s="238"/>
      <c r="T225" s="238"/>
      <c r="U225" s="238"/>
      <c r="V225" s="238"/>
      <c r="W225" s="238"/>
      <c r="X225" s="238"/>
      <c r="Y225" s="238"/>
      <c r="Z225" s="238"/>
      <c r="AA225" s="238"/>
      <c r="AB225" s="238"/>
      <c r="AC225" s="238"/>
      <c r="AD225" s="238"/>
      <c r="AE225" s="238"/>
      <c r="AF225" s="238"/>
      <c r="AG225" s="238"/>
      <c r="AH225" s="238"/>
      <c r="AI225" s="238"/>
      <c r="AJ225" s="238"/>
      <c r="AK225" s="238"/>
      <c r="AL225" s="238"/>
      <c r="AM225" s="238"/>
      <c r="AN225" s="238"/>
      <c r="AO225" s="238"/>
      <c r="AP225" s="238"/>
      <c r="AQ225" s="238"/>
      <c r="AR225" s="238"/>
      <c r="AS225" s="238"/>
      <c r="AT225" s="238"/>
      <c r="AU225" s="238"/>
    </row>
  </sheetData>
  <sortState xmlns:xlrd2="http://schemas.microsoft.com/office/spreadsheetml/2017/richdata2" ref="C4:G36">
    <sortCondition descending="1" ref="F4:F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PR 20 bakken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Springin'tveld</cp:lastModifiedBy>
  <cp:lastPrinted>2024-11-29T10:15:39Z</cp:lastPrinted>
  <dcterms:created xsi:type="dcterms:W3CDTF">2020-09-18T09:37:10Z</dcterms:created>
  <dcterms:modified xsi:type="dcterms:W3CDTF">2025-04-25T08:47:30Z</dcterms:modified>
</cp:coreProperties>
</file>