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joelclub Aalsmeer\"/>
    </mc:Choice>
  </mc:AlternateContent>
  <xr:revisionPtr revIDLastSave="0" documentId="13_ncr:1_{8F5216C0-1224-410C-89BD-A0758E4204EA}" xr6:coauthVersionLast="47" xr6:coauthVersionMax="47" xr10:uidLastSave="{00000000-0000-0000-0000-000000000000}"/>
  <bookViews>
    <workbookView xWindow="-120" yWindow="-120" windowWidth="20730" windowHeight="11160" xr2:uid="{471CE21F-2FE5-45B1-B6FF-EA4AEB2A67C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I10" i="1" s="1"/>
  <c r="H17" i="1"/>
  <c r="I17" i="1" s="1"/>
  <c r="H53" i="1"/>
  <c r="I53" i="1" s="1"/>
  <c r="H5" i="1"/>
  <c r="I5" i="1" s="1"/>
  <c r="H21" i="1"/>
  <c r="I21" i="1" s="1"/>
  <c r="H19" i="1"/>
  <c r="I19" i="1" s="1"/>
  <c r="H47" i="1"/>
  <c r="I47" i="1" s="1"/>
  <c r="H12" i="1"/>
  <c r="I12" i="1" s="1"/>
  <c r="H14" i="1"/>
  <c r="I14" i="1" s="1"/>
  <c r="H24" i="1"/>
  <c r="I24" i="1" s="1"/>
  <c r="H25" i="1"/>
  <c r="I25" i="1" s="1"/>
  <c r="H18" i="1"/>
  <c r="I18" i="1" s="1"/>
  <c r="H16" i="1"/>
  <c r="I16" i="1" s="1"/>
  <c r="H23" i="1"/>
  <c r="I23" i="1" s="1"/>
  <c r="H13" i="1"/>
  <c r="I13" i="1" s="1"/>
  <c r="H7" i="1"/>
  <c r="I7" i="1" s="1"/>
  <c r="H46" i="1"/>
  <c r="I46" i="1" s="1"/>
  <c r="H11" i="1"/>
  <c r="I11" i="1" s="1"/>
  <c r="H6" i="1"/>
  <c r="I6" i="1" s="1"/>
  <c r="H9" i="1"/>
  <c r="I9" i="1" s="1"/>
  <c r="H20" i="1"/>
  <c r="I20" i="1" s="1"/>
  <c r="H44" i="1"/>
  <c r="I44" i="1" s="1"/>
  <c r="H36" i="1"/>
  <c r="I36" i="1" s="1"/>
  <c r="H22" i="1"/>
  <c r="I22" i="1" s="1"/>
  <c r="H62" i="1"/>
  <c r="I62" i="1" s="1"/>
  <c r="H64" i="1"/>
  <c r="I64" i="1" s="1"/>
  <c r="H37" i="1"/>
  <c r="I37" i="1" s="1"/>
  <c r="H39" i="1"/>
  <c r="I39" i="1" s="1"/>
  <c r="H40" i="1"/>
  <c r="I40" i="1" s="1"/>
  <c r="H58" i="1"/>
  <c r="I58" i="1" s="1"/>
  <c r="H35" i="1"/>
  <c r="I35" i="1" s="1"/>
  <c r="H42" i="1"/>
  <c r="I42" i="1" s="1"/>
  <c r="H55" i="1"/>
  <c r="I55" i="1" s="1"/>
  <c r="H59" i="1"/>
  <c r="I59" i="1" s="1"/>
  <c r="H61" i="1"/>
  <c r="I61" i="1" s="1"/>
  <c r="H57" i="1"/>
  <c r="I57" i="1" s="1"/>
  <c r="H38" i="1"/>
  <c r="I38" i="1" s="1"/>
  <c r="H41" i="1"/>
  <c r="I41" i="1" s="1"/>
  <c r="H49" i="1"/>
  <c r="I49" i="1" s="1"/>
  <c r="H48" i="1"/>
  <c r="I48" i="1" s="1"/>
  <c r="H60" i="1"/>
  <c r="I60" i="1" s="1"/>
  <c r="H43" i="1"/>
  <c r="I43" i="1" s="1"/>
  <c r="H52" i="1"/>
  <c r="I52" i="1" s="1"/>
  <c r="H51" i="1"/>
  <c r="I51" i="1" s="1"/>
  <c r="H50" i="1"/>
  <c r="I50" i="1" s="1"/>
  <c r="H54" i="1"/>
  <c r="I54" i="1" s="1"/>
  <c r="H63" i="1"/>
  <c r="I63" i="1" s="1"/>
  <c r="H8" i="1"/>
  <c r="I8" i="1" s="1"/>
</calcChain>
</file>

<file path=xl/sharedStrings.xml><?xml version="1.0" encoding="utf-8"?>
<sst xmlns="http://schemas.openxmlformats.org/spreadsheetml/2006/main" count="62" uniqueCount="62">
  <si>
    <t>Koppel toernooi Sjoelclub Aalsmeer 4 november 2023</t>
  </si>
  <si>
    <t>Koppel naam</t>
  </si>
  <si>
    <t>2e ronde</t>
  </si>
  <si>
    <t>1e ronde</t>
  </si>
  <si>
    <t>stand</t>
  </si>
  <si>
    <t>gemiddelde</t>
  </si>
  <si>
    <t>plaats</t>
  </si>
  <si>
    <t>team nr.</t>
  </si>
  <si>
    <t>3e ronde</t>
  </si>
  <si>
    <t>Ingrid Mulder - Jos Mulder</t>
  </si>
  <si>
    <t>Wilma Stokkel - Eddie Pas</t>
  </si>
  <si>
    <t>Joke Schagen - Michel Terwijn</t>
  </si>
  <si>
    <t>Tim van Tiem - Wim Voorbij</t>
  </si>
  <si>
    <t>Iko van Elburg - Sandra Stoelhorst</t>
  </si>
  <si>
    <t>Tiny Amsing - Jan Geleijn</t>
  </si>
  <si>
    <t>Wijnand Springin'tveld - Marcel Oostrom</t>
  </si>
  <si>
    <t>Marja Springin'tveld - Hans van Leeuwen</t>
  </si>
  <si>
    <t>Jarno Langerak - Teus Langerak</t>
  </si>
  <si>
    <t>Mirjam van den Berg - Maria Baggen</t>
  </si>
  <si>
    <t>Lisette Pronk - Aleida Zielman</t>
  </si>
  <si>
    <t>Petra Houweling - Elisa de Jong</t>
  </si>
  <si>
    <t>Iet Lindeboom - Annemiek Oldenhof</t>
  </si>
  <si>
    <t>Henny Caldenhove - Irith Geluk</t>
  </si>
  <si>
    <t>Walter Siebeling - Marta Siebeling</t>
  </si>
  <si>
    <t>Lize Siebeling - Woitek Siebeling</t>
  </si>
  <si>
    <t>Sjaak Siebeling - Olek Siebeling</t>
  </si>
  <si>
    <t>Doke Vledder - Marcel Vledder</t>
  </si>
  <si>
    <t>Annie van der Sar - Gerard van Rijnsoever</t>
  </si>
  <si>
    <t>Paula van der Jagt - Lia Pieterse</t>
  </si>
  <si>
    <t>Kees Kuypers - Henk Kruize</t>
  </si>
  <si>
    <t>Tiny Ploeger - Henny van Breukelen</t>
  </si>
  <si>
    <t>Jaap Ploeger - Matz Verlaan</t>
  </si>
  <si>
    <t>Henny Dhondt - Marianne de Wit</t>
  </si>
  <si>
    <t>Joke de Haan - Willy Schreuder</t>
  </si>
  <si>
    <t>Riet Schijf - Nel Joore</t>
  </si>
  <si>
    <t>Rob Aland - Kevin Florijn</t>
  </si>
  <si>
    <t>Leonne Heijnis - Jacqueline Heijnis</t>
  </si>
  <si>
    <t>Jaap van Houwelingen - Arie Boon</t>
  </si>
  <si>
    <t>Corrie Vernooij - Nel Verhaar</t>
  </si>
  <si>
    <t>Peter van der Zalm - Dora Caspers</t>
  </si>
  <si>
    <t>Patrick Haring - Cock Tukker</t>
  </si>
  <si>
    <t>Albert Geleijn - Betty Jacobs</t>
  </si>
  <si>
    <t>Nico Bax - Annette van der Wiel</t>
  </si>
  <si>
    <t>Max Louter - Lida Bakker</t>
  </si>
  <si>
    <t>Coby van der Voort - Alie van Scheien</t>
  </si>
  <si>
    <t>Arie van Stein - Bert van Stein</t>
  </si>
  <si>
    <t>Bettina Leijen - Damienne Leijen</t>
  </si>
  <si>
    <t>A-klasse</t>
  </si>
  <si>
    <t>B-klasse</t>
  </si>
  <si>
    <t>C-klasse</t>
  </si>
  <si>
    <t>D-klasse</t>
  </si>
  <si>
    <t>E-klasse</t>
  </si>
  <si>
    <t>Johan van der Veek - Frank den Butter</t>
  </si>
  <si>
    <t>Wim Eijlers - Marlies Spruit</t>
  </si>
  <si>
    <r>
      <t>Monique van Leijden - A</t>
    </r>
    <r>
      <rPr>
        <b/>
        <sz val="12"/>
        <color theme="1"/>
        <rFont val="Calibri"/>
        <family val="2"/>
      </rPr>
      <t>äron Wrighting</t>
    </r>
  </si>
  <si>
    <t>Alex Pietersen - Anouschka Ploeger</t>
  </si>
  <si>
    <t xml:space="preserve">Gertjan Mulder - Eric Geleijn </t>
  </si>
  <si>
    <t>John de Vries - Leo van Tiem</t>
  </si>
  <si>
    <t>Anneke van Dijk - Karin Dijkstra</t>
  </si>
  <si>
    <t>Theo van Leijden - José Hölscher</t>
  </si>
  <si>
    <t>Jan Joore - Leo Faassen</t>
  </si>
  <si>
    <t>Nel Bergers - Carla Wolfrat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</si>
</sst>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Arial Black"/>
      <family val="2"/>
    </font>
    <font>
      <b/>
      <sz val="16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662940</xdr:colOff>
      <xdr:row>0</xdr:row>
      <xdr:rowOff>0</xdr:rowOff>
    </xdr:from>
    <xdr:to>
      <xdr:col>7</xdr:col>
      <xdr:colOff>102870</xdr:colOff>
      <xdr:row>0</xdr:row>
      <xdr:rowOff>714375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7626FC5-5861-C4DE-3CA1-800C0C54F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40" y="0"/>
          <a:ext cx="42481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2A73-B48C-47C9-89A5-BBFE625ADA1A}">
  <dimension ref="A1:L75"/>
  <sheetViews>
    <sheetView tabSelected="1" topLeftCell="A45" workbookViewId="0">
      <selection activeCell="A34" sqref="A34:I64"/>
    </sheetView>
  </sheetViews>
  <sheetFormatPr defaultRowHeight="15" x14ac:dyDescent="0.25"/>
  <cols>
    <col min="1" max="2" width="5.28515625" customWidth="1"/>
    <col min="3" max="3" width="6.28515625" customWidth="1"/>
    <col min="4" max="4" width="41.140625" customWidth="1"/>
    <col min="5" max="7" width="9.7109375" customWidth="1"/>
    <col min="8" max="8" width="9.140625" customWidth="1"/>
    <col min="9" max="9" width="12.7109375" customWidth="1"/>
  </cols>
  <sheetData>
    <row r="1" spans="1:12" ht="57" customHeight="1" x14ac:dyDescent="0.25"/>
    <row r="2" spans="1:12" ht="21" x14ac:dyDescent="0.35">
      <c r="A2" s="4"/>
      <c r="B2" s="4"/>
      <c r="C2" s="4"/>
      <c r="D2" s="5" t="s">
        <v>0</v>
      </c>
      <c r="E2" s="5"/>
      <c r="F2" s="5"/>
      <c r="G2" s="5"/>
      <c r="H2" s="5"/>
      <c r="I2" s="5"/>
    </row>
    <row r="3" spans="1:12" x14ac:dyDescent="0.25">
      <c r="A3" s="4" t="s">
        <v>7</v>
      </c>
      <c r="B3" s="4"/>
      <c r="C3" s="4" t="s">
        <v>6</v>
      </c>
      <c r="D3" s="4" t="s">
        <v>1</v>
      </c>
      <c r="E3" s="6" t="s">
        <v>3</v>
      </c>
      <c r="F3" s="6" t="s">
        <v>2</v>
      </c>
      <c r="G3" s="6" t="s">
        <v>8</v>
      </c>
      <c r="H3" s="6" t="s">
        <v>4</v>
      </c>
      <c r="I3" s="6" t="s">
        <v>5</v>
      </c>
    </row>
    <row r="4" spans="1:12" ht="15.75" x14ac:dyDescent="0.25">
      <c r="A4" s="4"/>
      <c r="B4" s="4"/>
      <c r="C4" s="4"/>
      <c r="D4" s="7" t="s">
        <v>47</v>
      </c>
      <c r="E4" s="6"/>
      <c r="F4" s="6"/>
      <c r="G4" s="6"/>
      <c r="H4" s="6"/>
      <c r="I4" s="6"/>
    </row>
    <row r="5" spans="1:12" ht="15.75" x14ac:dyDescent="0.25">
      <c r="A5" s="8">
        <v>5</v>
      </c>
      <c r="B5" s="8">
        <v>1</v>
      </c>
      <c r="C5" s="1">
        <v>1</v>
      </c>
      <c r="D5" s="2" t="s">
        <v>12</v>
      </c>
      <c r="E5" s="1">
        <v>1352</v>
      </c>
      <c r="F5" s="1">
        <v>1339</v>
      </c>
      <c r="G5" s="1">
        <v>1372</v>
      </c>
      <c r="H5" s="1">
        <f>SUM(E5:G5)</f>
        <v>4063</v>
      </c>
      <c r="I5" s="10">
        <f>SUM(H5)/30</f>
        <v>135.43333333333334</v>
      </c>
    </row>
    <row r="6" spans="1:12" ht="15.75" x14ac:dyDescent="0.25">
      <c r="A6" s="8">
        <v>20</v>
      </c>
      <c r="B6" s="8">
        <v>3</v>
      </c>
      <c r="C6" s="1">
        <v>5</v>
      </c>
      <c r="D6" s="2" t="s">
        <v>10</v>
      </c>
      <c r="E6" s="1">
        <v>1293</v>
      </c>
      <c r="F6" s="1">
        <v>1326</v>
      </c>
      <c r="G6" s="1">
        <v>1359</v>
      </c>
      <c r="H6" s="1">
        <f>SUM(E6:G6)</f>
        <v>3978</v>
      </c>
      <c r="I6" s="10">
        <f>SUM(H6)/30</f>
        <v>132.6</v>
      </c>
    </row>
    <row r="7" spans="1:12" ht="15.75" x14ac:dyDescent="0.25">
      <c r="A7" s="8">
        <v>17</v>
      </c>
      <c r="B7" s="8">
        <v>1</v>
      </c>
      <c r="C7" s="1">
        <v>2</v>
      </c>
      <c r="D7" s="2" t="s">
        <v>40</v>
      </c>
      <c r="E7" s="1">
        <v>1353</v>
      </c>
      <c r="F7" s="1">
        <v>1307</v>
      </c>
      <c r="G7" s="1">
        <v>1312</v>
      </c>
      <c r="H7" s="1">
        <f>SUM(E7:G7)</f>
        <v>3972</v>
      </c>
      <c r="I7" s="10">
        <f>SUM(H7)/30</f>
        <v>132.4</v>
      </c>
    </row>
    <row r="8" spans="1:12" ht="15.75" x14ac:dyDescent="0.25">
      <c r="A8" s="8">
        <v>1</v>
      </c>
      <c r="B8" s="8">
        <v>2</v>
      </c>
      <c r="C8" s="1">
        <v>3</v>
      </c>
      <c r="D8" s="2" t="s">
        <v>41</v>
      </c>
      <c r="E8" s="1">
        <v>1339</v>
      </c>
      <c r="F8" s="1">
        <v>1318</v>
      </c>
      <c r="G8" s="1">
        <v>1269</v>
      </c>
      <c r="H8" s="1">
        <f>SUM(E8:G8)</f>
        <v>3926</v>
      </c>
      <c r="I8" s="10">
        <f>SUM(H8)/30</f>
        <v>130.86666666666667</v>
      </c>
    </row>
    <row r="9" spans="1:12" ht="18.75" x14ac:dyDescent="0.4">
      <c r="A9" s="8">
        <v>21</v>
      </c>
      <c r="B9" s="8">
        <v>4</v>
      </c>
      <c r="C9" s="1">
        <v>7</v>
      </c>
      <c r="D9" s="2" t="s">
        <v>45</v>
      </c>
      <c r="E9" s="1">
        <v>1278</v>
      </c>
      <c r="F9" s="1">
        <v>1304</v>
      </c>
      <c r="G9" s="1">
        <v>1335</v>
      </c>
      <c r="H9" s="1">
        <f>SUM(E9:G9)</f>
        <v>3917</v>
      </c>
      <c r="I9" s="10">
        <f>SUM(H9)/30</f>
        <v>130.56666666666666</v>
      </c>
      <c r="L9" s="3"/>
    </row>
    <row r="10" spans="1:12" ht="15.75" x14ac:dyDescent="0.25">
      <c r="A10" s="8">
        <v>2</v>
      </c>
      <c r="B10" s="8">
        <v>2</v>
      </c>
      <c r="C10" s="1">
        <v>4</v>
      </c>
      <c r="D10" s="2" t="s">
        <v>52</v>
      </c>
      <c r="E10" s="1">
        <v>1342</v>
      </c>
      <c r="F10" s="1">
        <v>1306</v>
      </c>
      <c r="G10" s="1">
        <v>1261</v>
      </c>
      <c r="H10" s="1">
        <f>SUM(E10:G10)</f>
        <v>3909</v>
      </c>
      <c r="I10" s="10">
        <f>SUM(H10)/30</f>
        <v>130.30000000000001</v>
      </c>
    </row>
    <row r="11" spans="1:12" ht="15.75" x14ac:dyDescent="0.25">
      <c r="A11" s="8">
        <v>19</v>
      </c>
      <c r="B11" s="8">
        <v>3</v>
      </c>
      <c r="C11" s="1">
        <v>6</v>
      </c>
      <c r="D11" s="2" t="s">
        <v>57</v>
      </c>
      <c r="E11" s="1">
        <v>1300</v>
      </c>
      <c r="F11" s="1">
        <v>1299</v>
      </c>
      <c r="G11" s="1">
        <v>1297</v>
      </c>
      <c r="H11" s="1">
        <f>SUM(E11:G11)</f>
        <v>3896</v>
      </c>
      <c r="I11" s="10">
        <f>SUM(H11)/30</f>
        <v>129.86666666666667</v>
      </c>
    </row>
    <row r="12" spans="1:12" ht="15.75" x14ac:dyDescent="0.25">
      <c r="A12" s="8">
        <v>9</v>
      </c>
      <c r="B12" s="8">
        <v>5</v>
      </c>
      <c r="C12" s="1">
        <v>10</v>
      </c>
      <c r="D12" s="2" t="s">
        <v>37</v>
      </c>
      <c r="E12" s="1">
        <v>1296</v>
      </c>
      <c r="F12" s="1">
        <v>1235</v>
      </c>
      <c r="G12" s="1">
        <v>1344</v>
      </c>
      <c r="H12" s="1">
        <f>SUM(E12:G12)</f>
        <v>3875</v>
      </c>
      <c r="I12" s="10">
        <f>SUM(H12)/30</f>
        <v>129.16666666666666</v>
      </c>
    </row>
    <row r="13" spans="1:12" ht="15.75" x14ac:dyDescent="0.25">
      <c r="A13" s="8">
        <v>16</v>
      </c>
      <c r="B13" s="8">
        <v>5</v>
      </c>
      <c r="C13" s="1">
        <v>9</v>
      </c>
      <c r="D13" s="2" t="s">
        <v>20</v>
      </c>
      <c r="E13" s="1">
        <v>1278</v>
      </c>
      <c r="F13" s="1">
        <v>1266</v>
      </c>
      <c r="G13" s="1">
        <v>1316</v>
      </c>
      <c r="H13" s="1">
        <f>SUM(E13:G13)</f>
        <v>3860</v>
      </c>
      <c r="I13" s="10">
        <f>SUM(H13)/30</f>
        <v>128.66666666666666</v>
      </c>
    </row>
    <row r="14" spans="1:12" ht="15.75" x14ac:dyDescent="0.25">
      <c r="A14" s="8">
        <v>10</v>
      </c>
      <c r="B14" s="8">
        <v>4</v>
      </c>
      <c r="C14" s="1">
        <v>8</v>
      </c>
      <c r="D14" s="2" t="s">
        <v>29</v>
      </c>
      <c r="E14" s="1">
        <v>1222</v>
      </c>
      <c r="F14" s="1">
        <v>1339</v>
      </c>
      <c r="G14" s="1">
        <v>1226</v>
      </c>
      <c r="H14" s="1">
        <f>SUM(E14:G14)</f>
        <v>3787</v>
      </c>
      <c r="I14" s="10">
        <f>SUM(H14)/30</f>
        <v>126.23333333333333</v>
      </c>
    </row>
    <row r="15" spans="1:12" ht="15.75" x14ac:dyDescent="0.25">
      <c r="A15" s="8"/>
      <c r="B15" s="8"/>
      <c r="C15" s="1"/>
      <c r="D15" s="7" t="s">
        <v>48</v>
      </c>
      <c r="E15" s="1"/>
      <c r="F15" s="1"/>
      <c r="G15" s="1"/>
      <c r="H15" s="1"/>
      <c r="I15" s="10"/>
    </row>
    <row r="16" spans="1:12" ht="15.75" x14ac:dyDescent="0.25">
      <c r="A16" s="8">
        <v>14</v>
      </c>
      <c r="B16" s="8">
        <v>6</v>
      </c>
      <c r="C16" s="1">
        <v>1</v>
      </c>
      <c r="D16" s="2" t="s">
        <v>17</v>
      </c>
      <c r="E16" s="1">
        <v>1296</v>
      </c>
      <c r="F16" s="1">
        <v>1218</v>
      </c>
      <c r="G16" s="1">
        <v>1305</v>
      </c>
      <c r="H16" s="1">
        <f>SUM(E16:G16)</f>
        <v>3819</v>
      </c>
      <c r="I16" s="10">
        <f>SUM(H16)/30</f>
        <v>127.3</v>
      </c>
    </row>
    <row r="17" spans="1:9" ht="15.75" x14ac:dyDescent="0.25">
      <c r="A17" s="8">
        <v>3</v>
      </c>
      <c r="B17" s="8">
        <v>7</v>
      </c>
      <c r="C17" s="1">
        <v>3</v>
      </c>
      <c r="D17" s="2" t="s">
        <v>36</v>
      </c>
      <c r="E17" s="1">
        <v>1246</v>
      </c>
      <c r="F17" s="1">
        <v>1249</v>
      </c>
      <c r="G17" s="1">
        <v>1321</v>
      </c>
      <c r="H17" s="1">
        <f>SUM(E17:G17)</f>
        <v>3816</v>
      </c>
      <c r="I17" s="10">
        <f>SUM(H17)/30</f>
        <v>127.2</v>
      </c>
    </row>
    <row r="18" spans="1:9" ht="15.75" x14ac:dyDescent="0.25">
      <c r="A18" s="8">
        <v>13</v>
      </c>
      <c r="B18" s="8">
        <v>6</v>
      </c>
      <c r="C18" s="1">
        <v>2</v>
      </c>
      <c r="D18" s="2" t="s">
        <v>13</v>
      </c>
      <c r="E18" s="1">
        <v>1234</v>
      </c>
      <c r="F18" s="1">
        <v>1267</v>
      </c>
      <c r="G18" s="1">
        <v>1313</v>
      </c>
      <c r="H18" s="1">
        <f>SUM(E18:G18)</f>
        <v>3814</v>
      </c>
      <c r="I18" s="10">
        <f>SUM(H18)/30</f>
        <v>127.13333333333334</v>
      </c>
    </row>
    <row r="19" spans="1:9" ht="15.75" x14ac:dyDescent="0.25">
      <c r="A19" s="8">
        <v>7</v>
      </c>
      <c r="B19" s="8">
        <v>7</v>
      </c>
      <c r="C19" s="1">
        <v>4</v>
      </c>
      <c r="D19" s="2" t="s">
        <v>55</v>
      </c>
      <c r="E19" s="1">
        <v>1202</v>
      </c>
      <c r="F19" s="1">
        <v>1269</v>
      </c>
      <c r="G19" s="1">
        <v>1216</v>
      </c>
      <c r="H19" s="1">
        <f>SUM(E19:G19)</f>
        <v>3687</v>
      </c>
      <c r="I19" s="10">
        <f>SUM(H19)/30</f>
        <v>122.9</v>
      </c>
    </row>
    <row r="20" spans="1:9" ht="15.75" x14ac:dyDescent="0.25">
      <c r="A20" s="8">
        <v>22</v>
      </c>
      <c r="B20" s="8">
        <v>9</v>
      </c>
      <c r="C20" s="1">
        <v>7</v>
      </c>
      <c r="D20" s="2" t="s">
        <v>16</v>
      </c>
      <c r="E20" s="1">
        <v>1194</v>
      </c>
      <c r="F20" s="1">
        <v>1225</v>
      </c>
      <c r="G20" s="1">
        <v>1242</v>
      </c>
      <c r="H20" s="1">
        <f>SUM(E20:G20)</f>
        <v>3661</v>
      </c>
      <c r="I20" s="10">
        <f>SUM(H20)/30</f>
        <v>122.03333333333333</v>
      </c>
    </row>
    <row r="21" spans="1:9" ht="15.75" x14ac:dyDescent="0.25">
      <c r="A21" s="8">
        <v>6</v>
      </c>
      <c r="B21" s="8">
        <v>8</v>
      </c>
      <c r="C21" s="1">
        <v>6</v>
      </c>
      <c r="D21" s="2" t="s">
        <v>11</v>
      </c>
      <c r="E21" s="1">
        <v>1224</v>
      </c>
      <c r="F21" s="1">
        <v>1202</v>
      </c>
      <c r="G21" s="1">
        <v>1229</v>
      </c>
      <c r="H21" s="1">
        <f>SUM(E21:G21)</f>
        <v>3655</v>
      </c>
      <c r="I21" s="10">
        <f>SUM(H21)/30</f>
        <v>121.83333333333333</v>
      </c>
    </row>
    <row r="22" spans="1:9" ht="15.75" x14ac:dyDescent="0.25">
      <c r="A22" s="8">
        <v>25</v>
      </c>
      <c r="B22" s="8">
        <v>10</v>
      </c>
      <c r="C22" s="1">
        <v>9</v>
      </c>
      <c r="D22" s="2" t="s">
        <v>58</v>
      </c>
      <c r="E22" s="1">
        <v>1197</v>
      </c>
      <c r="F22" s="1">
        <v>1211</v>
      </c>
      <c r="G22" s="1">
        <v>1229</v>
      </c>
      <c r="H22" s="1">
        <f>SUM(E22:G22)</f>
        <v>3637</v>
      </c>
      <c r="I22" s="10">
        <f>SUM(H22)/30</f>
        <v>121.23333333333333</v>
      </c>
    </row>
    <row r="23" spans="1:9" ht="15.75" x14ac:dyDescent="0.25">
      <c r="A23" s="8">
        <v>15</v>
      </c>
      <c r="B23" s="8">
        <v>9</v>
      </c>
      <c r="C23" s="1">
        <v>8</v>
      </c>
      <c r="D23" s="2" t="s">
        <v>9</v>
      </c>
      <c r="E23" s="1">
        <v>1191</v>
      </c>
      <c r="F23" s="1">
        <v>1224</v>
      </c>
      <c r="G23" s="1">
        <v>1199</v>
      </c>
      <c r="H23" s="1">
        <f>SUM(E23:G23)</f>
        <v>3614</v>
      </c>
      <c r="I23" s="10">
        <f>SUM(H23)/30</f>
        <v>120.46666666666667</v>
      </c>
    </row>
    <row r="24" spans="1:9" ht="15.75" x14ac:dyDescent="0.25">
      <c r="A24" s="8">
        <v>11</v>
      </c>
      <c r="B24" s="8">
        <v>8</v>
      </c>
      <c r="C24" s="1">
        <v>5</v>
      </c>
      <c r="D24" s="2" t="s">
        <v>32</v>
      </c>
      <c r="E24" s="1">
        <v>1236</v>
      </c>
      <c r="F24" s="1">
        <v>1202</v>
      </c>
      <c r="G24" s="1">
        <v>1166</v>
      </c>
      <c r="H24" s="1">
        <f>SUM(E24:G24)</f>
        <v>3604</v>
      </c>
      <c r="I24" s="10">
        <f>SUM(H24)/30</f>
        <v>120.13333333333334</v>
      </c>
    </row>
    <row r="25" spans="1:9" ht="15.75" x14ac:dyDescent="0.25">
      <c r="A25" s="8">
        <v>12</v>
      </c>
      <c r="B25" s="8">
        <v>10</v>
      </c>
      <c r="C25" s="1">
        <v>10</v>
      </c>
      <c r="D25" s="2" t="s">
        <v>56</v>
      </c>
      <c r="E25" s="1">
        <v>1224</v>
      </c>
      <c r="F25" s="1">
        <v>1170</v>
      </c>
      <c r="G25" s="1">
        <v>1188</v>
      </c>
      <c r="H25" s="1">
        <f>SUM(E25:G25)</f>
        <v>3582</v>
      </c>
      <c r="I25" s="10">
        <f>SUM(H25)/30</f>
        <v>119.4</v>
      </c>
    </row>
    <row r="34" spans="1:9" ht="15.75" x14ac:dyDescent="0.25">
      <c r="A34" s="8"/>
      <c r="B34" s="8"/>
      <c r="C34" s="1"/>
      <c r="D34" s="7" t="s">
        <v>49</v>
      </c>
      <c r="E34" s="1"/>
      <c r="F34" s="1"/>
      <c r="G34" s="1"/>
      <c r="H34" s="1"/>
      <c r="I34" s="10"/>
    </row>
    <row r="35" spans="1:9" ht="15.75" x14ac:dyDescent="0.25">
      <c r="A35" s="8">
        <v>32</v>
      </c>
      <c r="B35" s="8">
        <v>11</v>
      </c>
      <c r="C35" s="1">
        <v>1</v>
      </c>
      <c r="D35" s="2" t="s">
        <v>14</v>
      </c>
      <c r="E35" s="1">
        <v>1196</v>
      </c>
      <c r="F35" s="1">
        <v>1158</v>
      </c>
      <c r="G35" s="1">
        <v>1148</v>
      </c>
      <c r="H35" s="1">
        <f>SUM(E35:G35)</f>
        <v>3502</v>
      </c>
      <c r="I35" s="10">
        <f>SUM(H35)/30</f>
        <v>116.73333333333333</v>
      </c>
    </row>
    <row r="36" spans="1:9" ht="15.75" x14ac:dyDescent="0.25">
      <c r="A36" s="8">
        <v>24</v>
      </c>
      <c r="B36" s="8">
        <v>11</v>
      </c>
      <c r="C36" s="1">
        <v>2</v>
      </c>
      <c r="D36" s="2" t="s">
        <v>54</v>
      </c>
      <c r="E36" s="1">
        <v>1206</v>
      </c>
      <c r="F36" s="1">
        <v>1133</v>
      </c>
      <c r="G36" s="1">
        <v>1129</v>
      </c>
      <c r="H36" s="1">
        <f>SUM(E36:G36)</f>
        <v>3468</v>
      </c>
      <c r="I36" s="10">
        <f>SUM(H36)/30</f>
        <v>115.6</v>
      </c>
    </row>
    <row r="37" spans="1:9" ht="15.75" x14ac:dyDescent="0.25">
      <c r="A37" s="8">
        <v>28</v>
      </c>
      <c r="B37" s="8">
        <v>12</v>
      </c>
      <c r="C37" s="1">
        <v>3</v>
      </c>
      <c r="D37" s="2" t="s">
        <v>31</v>
      </c>
      <c r="E37" s="1">
        <v>1180</v>
      </c>
      <c r="F37" s="1">
        <v>1087</v>
      </c>
      <c r="G37" s="1">
        <v>1169</v>
      </c>
      <c r="H37" s="1">
        <f>SUM(E37:G37)</f>
        <v>3436</v>
      </c>
      <c r="I37" s="10">
        <f>SUM(H37)/30</f>
        <v>114.53333333333333</v>
      </c>
    </row>
    <row r="38" spans="1:9" ht="15.75" x14ac:dyDescent="0.25">
      <c r="A38" s="8">
        <v>38</v>
      </c>
      <c r="B38" s="8">
        <v>13</v>
      </c>
      <c r="C38" s="1">
        <v>4</v>
      </c>
      <c r="D38" s="2" t="s">
        <v>26</v>
      </c>
      <c r="E38" s="1">
        <v>1112</v>
      </c>
      <c r="F38" s="1">
        <v>1145</v>
      </c>
      <c r="G38" s="1">
        <v>1141</v>
      </c>
      <c r="H38" s="1">
        <f>SUM(E38:G38)</f>
        <v>3398</v>
      </c>
      <c r="I38" s="10">
        <f>SUM(H38)/30</f>
        <v>113.26666666666667</v>
      </c>
    </row>
    <row r="39" spans="1:9" ht="15.75" x14ac:dyDescent="0.25">
      <c r="A39" s="8">
        <v>29</v>
      </c>
      <c r="B39" s="8">
        <v>12</v>
      </c>
      <c r="C39" s="1">
        <v>5</v>
      </c>
      <c r="D39" s="2" t="s">
        <v>23</v>
      </c>
      <c r="E39" s="1">
        <v>1149</v>
      </c>
      <c r="F39" s="1">
        <v>1130</v>
      </c>
      <c r="G39" s="1">
        <v>1107</v>
      </c>
      <c r="H39" s="1">
        <f>SUM(E39:G39)</f>
        <v>3386</v>
      </c>
      <c r="I39" s="10">
        <f>SUM(H39)/30</f>
        <v>112.86666666666666</v>
      </c>
    </row>
    <row r="40" spans="1:9" ht="15.75" x14ac:dyDescent="0.25">
      <c r="A40" s="8">
        <v>30</v>
      </c>
      <c r="B40" s="8">
        <v>13</v>
      </c>
      <c r="C40" s="1">
        <v>6</v>
      </c>
      <c r="D40" s="2" t="s">
        <v>19</v>
      </c>
      <c r="E40" s="1">
        <v>1125</v>
      </c>
      <c r="F40" s="1">
        <v>1105</v>
      </c>
      <c r="G40" s="1">
        <v>1141</v>
      </c>
      <c r="H40" s="1">
        <f>SUM(E40:G40)</f>
        <v>3371</v>
      </c>
      <c r="I40" s="10">
        <f>SUM(H40)/30</f>
        <v>112.36666666666666</v>
      </c>
    </row>
    <row r="41" spans="1:9" ht="15.75" x14ac:dyDescent="0.25">
      <c r="A41" s="8">
        <v>39</v>
      </c>
      <c r="B41" s="8">
        <v>15</v>
      </c>
      <c r="C41" s="1">
        <v>7</v>
      </c>
      <c r="D41" s="2" t="s">
        <v>15</v>
      </c>
      <c r="E41" s="1">
        <v>1110</v>
      </c>
      <c r="F41" s="1">
        <v>1091</v>
      </c>
      <c r="G41" s="1">
        <v>1155</v>
      </c>
      <c r="H41" s="1">
        <f>SUM(E41:G41)</f>
        <v>3356</v>
      </c>
      <c r="I41" s="10">
        <f>SUM(H41)/30</f>
        <v>111.86666666666666</v>
      </c>
    </row>
    <row r="42" spans="1:9" ht="15.75" x14ac:dyDescent="0.25">
      <c r="A42" s="8">
        <v>33</v>
      </c>
      <c r="B42" s="8">
        <v>14</v>
      </c>
      <c r="C42" s="1">
        <v>8</v>
      </c>
      <c r="D42" s="9" t="s">
        <v>59</v>
      </c>
      <c r="E42" s="1">
        <v>1124</v>
      </c>
      <c r="F42" s="1">
        <v>1101</v>
      </c>
      <c r="G42" s="1">
        <v>1100</v>
      </c>
      <c r="H42" s="1">
        <f>SUM(E42:G42)</f>
        <v>3325</v>
      </c>
      <c r="I42" s="10">
        <f>SUM(H42)/30</f>
        <v>110.83333333333333</v>
      </c>
    </row>
    <row r="43" spans="1:9" ht="15.75" x14ac:dyDescent="0.25">
      <c r="A43" s="8">
        <v>43</v>
      </c>
      <c r="B43" s="8">
        <v>14</v>
      </c>
      <c r="C43" s="1">
        <v>9</v>
      </c>
      <c r="D43" s="2" t="s">
        <v>18</v>
      </c>
      <c r="E43" s="1">
        <v>1124</v>
      </c>
      <c r="F43" s="1">
        <v>1090</v>
      </c>
      <c r="G43" s="1">
        <v>1095</v>
      </c>
      <c r="H43" s="1">
        <f>SUM(E43:G43)</f>
        <v>3309</v>
      </c>
      <c r="I43" s="10">
        <f>SUM(H43)/30</f>
        <v>110.3</v>
      </c>
    </row>
    <row r="44" spans="1:9" ht="15.75" x14ac:dyDescent="0.25">
      <c r="A44" s="8">
        <v>23</v>
      </c>
      <c r="B44" s="8">
        <v>15</v>
      </c>
      <c r="C44" s="1">
        <v>10</v>
      </c>
      <c r="D44" s="2" t="s">
        <v>27</v>
      </c>
      <c r="E44" s="1">
        <v>1087</v>
      </c>
      <c r="F44" s="1">
        <v>1114</v>
      </c>
      <c r="G44" s="1">
        <v>1041</v>
      </c>
      <c r="H44" s="1">
        <f>SUM(E44:G44)</f>
        <v>3242</v>
      </c>
      <c r="I44" s="10">
        <f>SUM(H44)/30</f>
        <v>108.06666666666666</v>
      </c>
    </row>
    <row r="45" spans="1:9" ht="15.75" x14ac:dyDescent="0.25">
      <c r="A45" s="8"/>
      <c r="B45" s="8"/>
      <c r="C45" s="1"/>
      <c r="D45" s="7" t="s">
        <v>50</v>
      </c>
      <c r="E45" s="1"/>
      <c r="F45" s="1"/>
      <c r="G45" s="1"/>
      <c r="H45" s="1"/>
      <c r="I45" s="10"/>
    </row>
    <row r="46" spans="1:9" ht="15.75" x14ac:dyDescent="0.25">
      <c r="A46" s="8">
        <v>18</v>
      </c>
      <c r="B46" s="8">
        <v>16</v>
      </c>
      <c r="C46" s="1">
        <v>1</v>
      </c>
      <c r="D46" s="2" t="s">
        <v>30</v>
      </c>
      <c r="E46" s="1">
        <v>1075</v>
      </c>
      <c r="F46" s="1">
        <v>1113</v>
      </c>
      <c r="G46" s="1">
        <v>1089</v>
      </c>
      <c r="H46" s="1">
        <f>SUM(E46:G46)</f>
        <v>3277</v>
      </c>
      <c r="I46" s="10">
        <f>SUM(H46)/30</f>
        <v>109.23333333333333</v>
      </c>
    </row>
    <row r="47" spans="1:9" ht="15.75" x14ac:dyDescent="0.25">
      <c r="A47" s="8">
        <v>8</v>
      </c>
      <c r="B47" s="8">
        <v>17</v>
      </c>
      <c r="C47" s="1">
        <v>2</v>
      </c>
      <c r="D47" s="2" t="s">
        <v>42</v>
      </c>
      <c r="E47" s="1">
        <v>1068</v>
      </c>
      <c r="F47" s="1">
        <v>1083</v>
      </c>
      <c r="G47" s="1">
        <v>1117</v>
      </c>
      <c r="H47" s="1">
        <f>SUM(E47:G47)</f>
        <v>3268</v>
      </c>
      <c r="I47" s="10">
        <f>SUM(H47)/30</f>
        <v>108.93333333333334</v>
      </c>
    </row>
    <row r="48" spans="1:9" ht="15.75" x14ac:dyDescent="0.25">
      <c r="A48" s="8">
        <v>41</v>
      </c>
      <c r="B48" s="8">
        <v>18</v>
      </c>
      <c r="C48" s="1">
        <v>3</v>
      </c>
      <c r="D48" s="2" t="s">
        <v>46</v>
      </c>
      <c r="E48" s="1">
        <v>1033</v>
      </c>
      <c r="F48" s="1">
        <v>1096</v>
      </c>
      <c r="G48" s="1">
        <v>1137</v>
      </c>
      <c r="H48" s="1">
        <f>SUM(E48:G48)</f>
        <v>3266</v>
      </c>
      <c r="I48" s="10">
        <f>SUM(H48)/30</f>
        <v>108.86666666666666</v>
      </c>
    </row>
    <row r="49" spans="1:9" ht="15.75" x14ac:dyDescent="0.25">
      <c r="A49" s="8">
        <v>40</v>
      </c>
      <c r="B49" s="8">
        <v>17</v>
      </c>
      <c r="C49" s="1">
        <v>4</v>
      </c>
      <c r="D49" s="2" t="s">
        <v>28</v>
      </c>
      <c r="E49" s="1">
        <v>1055</v>
      </c>
      <c r="F49" s="1">
        <v>1107</v>
      </c>
      <c r="G49" s="1">
        <v>1057</v>
      </c>
      <c r="H49" s="1">
        <f>SUM(E49:G49)</f>
        <v>3219</v>
      </c>
      <c r="I49" s="10">
        <f>SUM(H49)/30</f>
        <v>107.3</v>
      </c>
    </row>
    <row r="50" spans="1:9" ht="15.75" x14ac:dyDescent="0.25">
      <c r="A50" s="8">
        <v>46</v>
      </c>
      <c r="B50" s="8">
        <v>18</v>
      </c>
      <c r="C50" s="1">
        <v>5</v>
      </c>
      <c r="D50" s="2" t="s">
        <v>35</v>
      </c>
      <c r="E50" s="1">
        <v>1107</v>
      </c>
      <c r="F50" s="1">
        <v>1040</v>
      </c>
      <c r="G50" s="1">
        <v>1065</v>
      </c>
      <c r="H50" s="1">
        <f>SUM(E50:G50)</f>
        <v>3212</v>
      </c>
      <c r="I50" s="10">
        <f>SUM(H50)/30</f>
        <v>107.06666666666666</v>
      </c>
    </row>
    <row r="51" spans="1:9" ht="15.75" x14ac:dyDescent="0.25">
      <c r="A51" s="8">
        <v>45</v>
      </c>
      <c r="B51" s="8">
        <v>16</v>
      </c>
      <c r="C51" s="1">
        <v>6</v>
      </c>
      <c r="D51" s="2" t="s">
        <v>25</v>
      </c>
      <c r="E51" s="1">
        <v>1107</v>
      </c>
      <c r="F51" s="1">
        <v>1064</v>
      </c>
      <c r="G51" s="1">
        <v>1035</v>
      </c>
      <c r="H51" s="1">
        <f>SUM(E51:G51)</f>
        <v>3206</v>
      </c>
      <c r="I51" s="10">
        <f>SUM(H51)/30</f>
        <v>106.86666666666666</v>
      </c>
    </row>
    <row r="52" spans="1:9" ht="15.75" x14ac:dyDescent="0.25">
      <c r="A52" s="8">
        <v>44</v>
      </c>
      <c r="B52" s="8">
        <v>19</v>
      </c>
      <c r="C52" s="1">
        <v>7</v>
      </c>
      <c r="D52" s="2" t="s">
        <v>38</v>
      </c>
      <c r="E52" s="1">
        <v>1009</v>
      </c>
      <c r="F52" s="1">
        <v>1067</v>
      </c>
      <c r="G52" s="1">
        <v>1054</v>
      </c>
      <c r="H52" s="1">
        <f>SUM(E52:G52)</f>
        <v>3130</v>
      </c>
      <c r="I52" s="10">
        <f>SUM(H52)/30</f>
        <v>104.33333333333333</v>
      </c>
    </row>
    <row r="53" spans="1:9" ht="15.75" x14ac:dyDescent="0.25">
      <c r="A53" s="8">
        <v>4</v>
      </c>
      <c r="B53" s="8">
        <v>20</v>
      </c>
      <c r="C53" s="1">
        <v>8</v>
      </c>
      <c r="D53" s="2" t="s">
        <v>53</v>
      </c>
      <c r="E53" s="1">
        <v>1003</v>
      </c>
      <c r="F53" s="1">
        <v>1068</v>
      </c>
      <c r="G53" s="1">
        <v>1056</v>
      </c>
      <c r="H53" s="1">
        <f>SUM(E53:G53)</f>
        <v>3127</v>
      </c>
      <c r="I53" s="10">
        <f>SUM(H53)/30</f>
        <v>104.23333333333333</v>
      </c>
    </row>
    <row r="54" spans="1:9" ht="15.75" x14ac:dyDescent="0.25">
      <c r="A54" s="8">
        <v>47</v>
      </c>
      <c r="B54" s="8">
        <v>20</v>
      </c>
      <c r="C54" s="1">
        <v>9</v>
      </c>
      <c r="D54" s="2" t="s">
        <v>43</v>
      </c>
      <c r="E54" s="1">
        <v>1051</v>
      </c>
      <c r="F54" s="1">
        <v>1020</v>
      </c>
      <c r="G54" s="1">
        <v>1023</v>
      </c>
      <c r="H54" s="1">
        <f>SUM(E54:G54)</f>
        <v>3094</v>
      </c>
      <c r="I54" s="10">
        <f>SUM(H54)/30</f>
        <v>103.13333333333334</v>
      </c>
    </row>
    <row r="55" spans="1:9" ht="15.75" x14ac:dyDescent="0.25">
      <c r="A55" s="8">
        <v>34</v>
      </c>
      <c r="B55" s="8">
        <v>19</v>
      </c>
      <c r="C55" s="1">
        <v>10</v>
      </c>
      <c r="D55" s="2" t="s">
        <v>60</v>
      </c>
      <c r="E55" s="1">
        <v>996</v>
      </c>
      <c r="F55" s="1">
        <v>1080</v>
      </c>
      <c r="G55" s="1">
        <v>926</v>
      </c>
      <c r="H55" s="1">
        <f>SUM(E55:G55)</f>
        <v>3002</v>
      </c>
      <c r="I55" s="10">
        <f>SUM(H55)/30</f>
        <v>100.06666666666666</v>
      </c>
    </row>
    <row r="56" spans="1:9" ht="15.75" x14ac:dyDescent="0.25">
      <c r="A56" s="8"/>
      <c r="B56" s="8"/>
      <c r="C56" s="1"/>
      <c r="D56" s="7" t="s">
        <v>51</v>
      </c>
      <c r="E56" s="1"/>
      <c r="F56" s="1"/>
      <c r="G56" s="1"/>
      <c r="H56" s="1"/>
      <c r="I56" s="10"/>
    </row>
    <row r="57" spans="1:9" ht="15.75" x14ac:dyDescent="0.25">
      <c r="A57" s="8">
        <v>37</v>
      </c>
      <c r="B57" s="8">
        <v>21</v>
      </c>
      <c r="C57" s="1">
        <v>1</v>
      </c>
      <c r="D57" s="2" t="s">
        <v>39</v>
      </c>
      <c r="E57" s="1">
        <v>1046</v>
      </c>
      <c r="F57" s="1">
        <v>1006</v>
      </c>
      <c r="G57" s="1">
        <v>1052</v>
      </c>
      <c r="H57" s="1">
        <f>SUM(E57:G57)</f>
        <v>3104</v>
      </c>
      <c r="I57" s="10">
        <f>SUM(H57)/30</f>
        <v>103.46666666666667</v>
      </c>
    </row>
    <row r="58" spans="1:9" ht="15.75" x14ac:dyDescent="0.25">
      <c r="A58" s="8">
        <v>31</v>
      </c>
      <c r="B58" s="8">
        <v>21</v>
      </c>
      <c r="C58" s="1">
        <v>2</v>
      </c>
      <c r="D58" s="2" t="s">
        <v>61</v>
      </c>
      <c r="E58" s="1">
        <v>999</v>
      </c>
      <c r="F58" s="1">
        <v>1039</v>
      </c>
      <c r="G58" s="1">
        <v>996</v>
      </c>
      <c r="H58" s="1">
        <f>SUM(E58:G58)</f>
        <v>3034</v>
      </c>
      <c r="I58" s="10">
        <f>SUM(H58)/30</f>
        <v>101.13333333333334</v>
      </c>
    </row>
    <row r="59" spans="1:9" ht="15.75" x14ac:dyDescent="0.25">
      <c r="A59" s="8">
        <v>35</v>
      </c>
      <c r="B59" s="8">
        <v>24</v>
      </c>
      <c r="C59" s="1">
        <v>3</v>
      </c>
      <c r="D59" s="2" t="s">
        <v>22</v>
      </c>
      <c r="E59" s="1">
        <v>977</v>
      </c>
      <c r="F59" s="1">
        <v>952</v>
      </c>
      <c r="G59" s="1">
        <v>1100</v>
      </c>
      <c r="H59" s="1">
        <f>SUM(E59:G59)</f>
        <v>3029</v>
      </c>
      <c r="I59" s="10">
        <f>SUM(H59)/30</f>
        <v>100.96666666666667</v>
      </c>
    </row>
    <row r="60" spans="1:9" ht="15.75" x14ac:dyDescent="0.25">
      <c r="A60" s="8">
        <v>42</v>
      </c>
      <c r="B60" s="8">
        <v>22</v>
      </c>
      <c r="C60" s="1">
        <v>4</v>
      </c>
      <c r="D60" s="2" t="s">
        <v>24</v>
      </c>
      <c r="E60" s="1">
        <v>1019</v>
      </c>
      <c r="F60" s="1">
        <v>998</v>
      </c>
      <c r="G60" s="1">
        <v>1004</v>
      </c>
      <c r="H60" s="1">
        <f>SUM(E60:G60)</f>
        <v>3021</v>
      </c>
      <c r="I60" s="10">
        <f>SUM(H60)/30</f>
        <v>100.7</v>
      </c>
    </row>
    <row r="61" spans="1:9" ht="15.75" x14ac:dyDescent="0.25">
      <c r="A61" s="8">
        <v>36</v>
      </c>
      <c r="B61" s="8">
        <v>23</v>
      </c>
      <c r="C61" s="1">
        <v>5</v>
      </c>
      <c r="D61" s="2" t="s">
        <v>33</v>
      </c>
      <c r="E61" s="1">
        <v>1018</v>
      </c>
      <c r="F61" s="1">
        <v>972</v>
      </c>
      <c r="G61" s="1">
        <v>1016</v>
      </c>
      <c r="H61" s="1">
        <f>SUM(E61:G61)</f>
        <v>3006</v>
      </c>
      <c r="I61" s="10">
        <f>SUM(H61)/30</f>
        <v>100.2</v>
      </c>
    </row>
    <row r="62" spans="1:9" ht="15.75" x14ac:dyDescent="0.25">
      <c r="A62" s="8">
        <v>26</v>
      </c>
      <c r="B62" s="8">
        <v>22</v>
      </c>
      <c r="C62" s="1">
        <v>6</v>
      </c>
      <c r="D62" s="2" t="s">
        <v>34</v>
      </c>
      <c r="E62" s="1">
        <v>974</v>
      </c>
      <c r="F62" s="1">
        <v>1042</v>
      </c>
      <c r="G62" s="1">
        <v>977</v>
      </c>
      <c r="H62" s="1">
        <f>SUM(E62:G62)</f>
        <v>2993</v>
      </c>
      <c r="I62" s="10">
        <f>SUM(H62)/30</f>
        <v>99.766666666666666</v>
      </c>
    </row>
    <row r="63" spans="1:9" ht="15.75" x14ac:dyDescent="0.25">
      <c r="A63" s="8">
        <v>48</v>
      </c>
      <c r="B63" s="8">
        <v>23</v>
      </c>
      <c r="C63" s="1">
        <v>7</v>
      </c>
      <c r="D63" s="2" t="s">
        <v>44</v>
      </c>
      <c r="E63" s="1">
        <v>976</v>
      </c>
      <c r="F63" s="1">
        <v>999</v>
      </c>
      <c r="G63" s="1">
        <v>985</v>
      </c>
      <c r="H63" s="1">
        <f>SUM(E63:G63)</f>
        <v>2960</v>
      </c>
      <c r="I63" s="10">
        <f>SUM(H63)/30</f>
        <v>98.666666666666671</v>
      </c>
    </row>
    <row r="64" spans="1:9" ht="15.75" x14ac:dyDescent="0.25">
      <c r="A64" s="8">
        <v>27</v>
      </c>
      <c r="B64" s="8">
        <v>24</v>
      </c>
      <c r="C64" s="1">
        <v>8</v>
      </c>
      <c r="D64" s="2" t="s">
        <v>21</v>
      </c>
      <c r="E64" s="1">
        <v>905</v>
      </c>
      <c r="F64" s="1">
        <v>958</v>
      </c>
      <c r="G64" s="1">
        <v>1032</v>
      </c>
      <c r="H64" s="1">
        <f>SUM(E64:G64)</f>
        <v>2895</v>
      </c>
      <c r="I64" s="10">
        <f>SUM(H64)/30</f>
        <v>96.5</v>
      </c>
    </row>
    <row r="65" spans="5:9" x14ac:dyDescent="0.25">
      <c r="E65" s="1"/>
      <c r="F65" s="1"/>
      <c r="G65" s="1"/>
      <c r="H65" s="1"/>
      <c r="I65" s="1"/>
    </row>
    <row r="66" spans="5:9" x14ac:dyDescent="0.25">
      <c r="E66" s="1"/>
      <c r="F66" s="1"/>
      <c r="G66" s="1"/>
      <c r="H66" s="1"/>
      <c r="I66" s="1"/>
    </row>
    <row r="67" spans="5:9" x14ac:dyDescent="0.25">
      <c r="E67" s="1"/>
      <c r="F67" s="1"/>
      <c r="G67" s="1"/>
      <c r="H67" s="1"/>
      <c r="I67" s="1"/>
    </row>
    <row r="68" spans="5:9" x14ac:dyDescent="0.25">
      <c r="E68" s="1"/>
      <c r="F68" s="1"/>
      <c r="G68" s="1"/>
      <c r="H68" s="1"/>
      <c r="I68" s="1"/>
    </row>
    <row r="69" spans="5:9" x14ac:dyDescent="0.25">
      <c r="E69" s="1"/>
      <c r="F69" s="1"/>
      <c r="G69" s="1"/>
      <c r="H69" s="1"/>
      <c r="I69" s="1"/>
    </row>
    <row r="70" spans="5:9" x14ac:dyDescent="0.25">
      <c r="E70" s="1"/>
      <c r="F70" s="1"/>
      <c r="G70" s="1"/>
      <c r="H70" s="1"/>
      <c r="I70" s="1"/>
    </row>
    <row r="71" spans="5:9" x14ac:dyDescent="0.25">
      <c r="E71" s="1"/>
      <c r="F71" s="1"/>
      <c r="G71" s="1"/>
      <c r="H71" s="1"/>
      <c r="I71" s="1"/>
    </row>
    <row r="72" spans="5:9" x14ac:dyDescent="0.25">
      <c r="E72" s="1"/>
      <c r="F72" s="1"/>
      <c r="G72" s="1"/>
      <c r="H72" s="1"/>
      <c r="I72" s="1"/>
    </row>
    <row r="73" spans="5:9" x14ac:dyDescent="0.25">
      <c r="E73" s="1"/>
      <c r="F73" s="1"/>
      <c r="G73" s="1"/>
      <c r="H73" s="1"/>
      <c r="I73" s="1"/>
    </row>
    <row r="74" spans="5:9" x14ac:dyDescent="0.25">
      <c r="E74" s="1"/>
      <c r="F74" s="1"/>
      <c r="G74" s="1"/>
      <c r="H74" s="1"/>
      <c r="I74" s="1"/>
    </row>
    <row r="75" spans="5:9" x14ac:dyDescent="0.25">
      <c r="E75" s="1"/>
      <c r="F75" s="1"/>
      <c r="G75" s="1"/>
      <c r="H75" s="1"/>
      <c r="I75" s="1"/>
    </row>
  </sheetData>
  <sortState xmlns:xlrd2="http://schemas.microsoft.com/office/spreadsheetml/2017/richdata2" ref="A57:I64">
    <sortCondition descending="1" ref="I57:I64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Wijnand Springintveld</dc:creator>
  <cp:lastModifiedBy>Wedstrijdleider West</cp:lastModifiedBy>
  <cp:lastPrinted>2023-11-04T14:40:47Z</cp:lastPrinted>
  <dcterms:created xsi:type="dcterms:W3CDTF">2023-10-24T09:15:00Z</dcterms:created>
  <dcterms:modified xsi:type="dcterms:W3CDTF">2023-11-04T14:41:06Z</dcterms:modified>
</cp:coreProperties>
</file>