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E90B33A0-9AD4-4794-B40A-11A10A324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6" l="1"/>
  <c r="L33" i="6"/>
  <c r="R22" i="6"/>
  <c r="L22" i="6"/>
  <c r="R17" i="6"/>
  <c r="L17" i="6"/>
  <c r="R23" i="6"/>
  <c r="L23" i="6"/>
  <c r="F33" i="6" l="1"/>
  <c r="F22" i="6"/>
  <c r="F17" i="6"/>
  <c r="F23" i="6"/>
  <c r="R35" i="6"/>
  <c r="L35" i="6"/>
  <c r="R14" i="6"/>
  <c r="L14" i="6"/>
  <c r="R29" i="6"/>
  <c r="L29" i="6"/>
  <c r="R11" i="6"/>
  <c r="R36" i="6"/>
  <c r="L11" i="6"/>
  <c r="L36" i="6"/>
  <c r="F4" i="5"/>
  <c r="E4" i="5"/>
  <c r="C4" i="5"/>
  <c r="D4" i="5"/>
  <c r="R7" i="6"/>
  <c r="L7" i="6"/>
  <c r="R3" i="6"/>
  <c r="R2" i="6"/>
  <c r="R8" i="6"/>
  <c r="R12" i="6"/>
  <c r="R5" i="6"/>
  <c r="R10" i="6"/>
  <c r="R16" i="6"/>
  <c r="R20" i="6"/>
  <c r="R9" i="6"/>
  <c r="R18" i="6"/>
  <c r="R19" i="6"/>
  <c r="R15" i="6"/>
  <c r="R26" i="6"/>
  <c r="R6" i="6"/>
  <c r="R25" i="6"/>
  <c r="R21" i="6"/>
  <c r="R28" i="6"/>
  <c r="R30" i="6"/>
  <c r="R13" i="6"/>
  <c r="R34" i="6"/>
  <c r="R24" i="6"/>
  <c r="R32" i="6"/>
  <c r="R27" i="6"/>
  <c r="R31" i="6"/>
  <c r="L3" i="6"/>
  <c r="L2" i="6"/>
  <c r="L8" i="6"/>
  <c r="L12" i="6"/>
  <c r="L5" i="6"/>
  <c r="L10" i="6"/>
  <c r="L16" i="6"/>
  <c r="L20" i="6"/>
  <c r="L9" i="6"/>
  <c r="L18" i="6"/>
  <c r="L19" i="6"/>
  <c r="L15" i="6"/>
  <c r="L26" i="6"/>
  <c r="L6" i="6"/>
  <c r="L25" i="6"/>
  <c r="L21" i="6"/>
  <c r="L28" i="6"/>
  <c r="L30" i="6"/>
  <c r="L13" i="6"/>
  <c r="L34" i="6"/>
  <c r="L24" i="6"/>
  <c r="L32" i="6"/>
  <c r="L27" i="6"/>
  <c r="L31" i="6"/>
  <c r="R4" i="6"/>
  <c r="L4" i="6"/>
  <c r="F35" i="6" l="1"/>
  <c r="F29" i="6"/>
  <c r="F14" i="6"/>
  <c r="F36" i="6"/>
  <c r="F11" i="6"/>
  <c r="F3" i="6"/>
  <c r="F26" i="6"/>
  <c r="F20" i="6"/>
  <c r="F34" i="6"/>
  <c r="F7" i="6"/>
  <c r="F25" i="6"/>
  <c r="F5" i="6"/>
  <c r="F8" i="6"/>
  <c r="F28" i="6"/>
  <c r="F18" i="6"/>
  <c r="F16" i="6"/>
  <c r="F30" i="6"/>
  <c r="F12" i="6"/>
  <c r="F2" i="6"/>
  <c r="F27" i="6"/>
  <c r="F19" i="6"/>
  <c r="F6" i="6"/>
  <c r="F31" i="6"/>
  <c r="F24" i="6"/>
  <c r="F32" i="6"/>
  <c r="F13" i="6"/>
  <c r="F21" i="6"/>
  <c r="F15" i="6"/>
  <c r="F9" i="6"/>
  <c r="F10" i="6"/>
  <c r="F4" i="6"/>
</calcChain>
</file>

<file path=xl/sharedStrings.xml><?xml version="1.0" encoding="utf-8"?>
<sst xmlns="http://schemas.openxmlformats.org/spreadsheetml/2006/main" count="459" uniqueCount="111">
  <si>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</si>
  <si>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</si>
  <si>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</si>
  <si>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</si>
  <si>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</si>
  <si>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</si>
  <si>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</si>
  <si>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</si>
  <si>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</si>
  <si>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</si>
  <si>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</si>
  <si>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</si>
  <si>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</si>
  <si>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</si>
  <si>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</si>
  <si>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</si>
  <si>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</si>
  <si>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</si>
  <si>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</si>
  <si>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</si>
  <si>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</si>
  <si>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</si>
  <si>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</si>
  <si>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</si>
  <si>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</si>
  <si>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</si>
  <si>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</si>
  <si>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</si>
  <si>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</si>
  <si>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</si>
  <si>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</si>
  <si>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</si>
  <si>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</si>
  <si>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</si>
  <si>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</si>
  <si>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</si>
  <si>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</si>
  <si>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</si>
  <si>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</si>
  <si>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</si>
  <si>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</si>
  <si>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</si>
  <si>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</si>
  <si>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</si>
  <si>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</si>
  <si>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</si>
  <si>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</si>
  <si>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</si>
  <si>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</si>
  <si>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</si>
  <si>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</si>
  <si>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</si>
  <si>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</si>
  <si>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</si>
  <si>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</si>
  <si>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</si>
  <si>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</si>
  <si>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</si>
  <si>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</si>
  <si>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</si>
  <si>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</si>
  <si>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</si>
  <si>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</si>
  <si>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</si>
  <si>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</si>
  <si>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</si>
  <si>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</si>
  <si>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</si>
  <si>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</si>
  <si>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</si>
  <si>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</si>
  <si>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</si>
  <si>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</si>
  <si>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2023-2024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</si>
  <si>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</si>
  <si>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</si>
  <si>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</si>
  <si>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</si>
  <si>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</si>
  <si>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</si>
  <si>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</si>
  <si>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</si>
  <si>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</si>
  <si>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</si>
  <si>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</si>
  <si>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</si>
  <si>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</si>
  <si>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</si>
  <si>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2024/25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</si>
  <si>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</si>
  <si>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</si>
  <si>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</si>
  <si>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</si>
  <si>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</si>
  <si>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</si>
  <si>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</si>
  <si>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</si>
  <si>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</si>
  <si>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 xml:space="preserve"> Daguitslag 4 september 2025</t>
  </si>
  <si>
    <t>Theo van leijden</t>
  </si>
  <si>
    <t>Klasse C</t>
  </si>
  <si>
    <t>Michel Terwijn</t>
  </si>
  <si>
    <t>Marc Holleman</t>
  </si>
  <si>
    <t>Frans Kolsteeg</t>
  </si>
  <si>
    <t xml:space="preserve">       Tussenstand competitie 2025-2026</t>
  </si>
  <si>
    <t>0 slechtste punten series</t>
  </si>
  <si>
    <t>Gem. 25-26</t>
  </si>
  <si>
    <t>Hoogste 25-'26</t>
  </si>
  <si>
    <t>0 slechtste punten series zijn eraf gehaald!</t>
  </si>
  <si>
    <t>C-klasse</t>
  </si>
  <si>
    <t>Klasse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</si>
</sst>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  <font>
      <sz val="7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2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10" fillId="5" borderId="0" xfId="2" applyFont="1" applyFill="1" applyBorder="1" applyAlignment="1">
      <alignment horizontal="center"/>
    </xf>
    <xf numFmtId="0" fontId="56" fillId="5" borderId="0" xfId="2" applyNumberFormat="1" applyFont="1" applyFill="1" applyBorder="1" applyAlignment="1">
      <alignment horizontal="center"/>
    </xf>
    <xf numFmtId="0" fontId="56" fillId="5" borderId="0" xfId="0" applyFont="1" applyFill="1" applyAlignment="1">
      <alignment horizontal="center"/>
    </xf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166" fontId="93" fillId="5" borderId="0" xfId="2" applyNumberFormat="1" applyFont="1" applyFill="1" applyBorder="1" applyAlignment="1">
      <alignment horizontal="center" vertical="center"/>
    </xf>
    <xf numFmtId="15" fontId="93" fillId="5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0" fontId="58" fillId="3" borderId="9" xfId="0" applyFont="1" applyFill="1" applyBorder="1"/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1" fontId="63" fillId="0" borderId="1" xfId="0" applyNumberFormat="1" applyFont="1" applyBorder="1" applyAlignment="1">
      <alignment horizontal="center" vertical="center"/>
    </xf>
    <xf numFmtId="2" fontId="82" fillId="0" borderId="0" xfId="0" applyNumberFormat="1" applyFont="1" applyAlignment="1">
      <alignment horizont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164" fontId="60" fillId="3" borderId="5" xfId="2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8" fillId="3" borderId="3" xfId="0" applyFont="1" applyFill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91" fillId="8" borderId="1" xfId="2" applyNumberFormat="1" applyFont="1" applyFill="1" applyBorder="1" applyAlignment="1">
      <alignment vertic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4" fillId="3" borderId="5" xfId="2" applyNumberFormat="1" applyFont="1" applyFill="1" applyBorder="1" applyAlignment="1">
      <alignment horizontal="left" vertical="center"/>
    </xf>
    <xf numFmtId="0" fontId="58" fillId="0" borderId="0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8" fillId="0" borderId="3" xfId="0" applyFont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4" fontId="60" fillId="0" borderId="1" xfId="2" applyFont="1" applyBorder="1" applyAlignment="1">
      <alignment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166" fontId="103" fillId="5" borderId="0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/>
    </xf>
    <xf numFmtId="164" fontId="12" fillId="5" borderId="0" xfId="2" applyFont="1" applyFill="1" applyBorder="1" applyAlignment="1">
      <alignment horizont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33CC33"/>
      <color rgb="FF0F06BA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 november 2025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160021</xdr:colOff>
      <xdr:row>0</xdr:row>
      <xdr:rowOff>45721</xdr:rowOff>
    </xdr:from>
    <xdr:to>
      <xdr:col>23</xdr:col>
      <xdr:colOff>25264</xdr:colOff>
      <xdr:row>27</xdr:row>
      <xdr:rowOff>91441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0F8AE9-40D3-D066-BEEC-5A46380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21" y="45721"/>
          <a:ext cx="3522843" cy="498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3</xdr:col>
      <xdr:colOff>213360</xdr:colOff>
      <xdr:row>2</xdr:row>
      <xdr:rowOff>36194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2400300" cy="546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26</xdr:row>
      <xdr:rowOff>190500</xdr:rowOff>
    </xdr:from>
    <xdr:to>
      <xdr:col>10</xdr:col>
      <xdr:colOff>375237</xdr:colOff>
      <xdr:row>29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R42" sqref="R42"/>
    </sheetView>
  </sheetViews>
  <sheetFormatPr defaultRowHeight="14.4"/>
  <sheetData>
    <row r="1" spans="1:6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1:6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1:6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1:6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1:6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1:6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1:6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1:6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1:6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</row>
    <row r="53" spans="1:6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</row>
    <row r="54" spans="1:6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</row>
    <row r="55" spans="1:6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</row>
    <row r="56" spans="1:6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</row>
    <row r="57" spans="1:6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</row>
    <row r="58" spans="1:6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</row>
    <row r="59" spans="1:6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</row>
    <row r="60" spans="1:6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</row>
    <row r="61" spans="1:6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</row>
    <row r="62" spans="1:6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</row>
    <row r="63" spans="1:6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</row>
    <row r="64" spans="1:6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</row>
    <row r="65" spans="1:6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</row>
    <row r="66" spans="1: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</row>
    <row r="67" spans="1:6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</row>
    <row r="68" spans="1:6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</row>
    <row r="69" spans="1:6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</row>
    <row r="70" spans="1:6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</row>
    <row r="71" spans="1:6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</row>
    <row r="72" spans="1:6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</row>
    <row r="73" spans="1:6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</row>
    <row r="74" spans="1:6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</row>
    <row r="75" spans="1:6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</row>
    <row r="76" spans="1:6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</row>
    <row r="77" spans="1:6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</row>
    <row r="78" spans="1:6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</row>
    <row r="79" spans="1:6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</row>
    <row r="80" spans="1:6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</row>
    <row r="81" spans="1:6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</row>
    <row r="82" spans="1:6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</row>
    <row r="83" spans="1:6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</row>
    <row r="84" spans="1:6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</row>
    <row r="85" spans="1:6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</row>
    <row r="86" spans="1:6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</row>
    <row r="87" spans="1:6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</row>
    <row r="88" spans="1:6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</row>
    <row r="89" spans="1:6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</row>
    <row r="90" spans="1:6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</row>
    <row r="91" spans="1:6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</row>
    <row r="92" spans="1:6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</row>
    <row r="93" spans="1:6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</row>
    <row r="94" spans="1:6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</row>
    <row r="95" spans="1:6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</row>
    <row r="96" spans="1:6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</row>
    <row r="97" spans="1:6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</row>
    <row r="98" spans="1:6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</row>
    <row r="99" spans="1:6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</row>
    <row r="100" spans="1:6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</row>
    <row r="101" spans="1:6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</row>
    <row r="102" spans="1:6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</row>
    <row r="103" spans="1:6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</row>
    <row r="104" spans="1:6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</row>
    <row r="105" spans="1:6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</row>
    <row r="106" spans="1:6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</row>
    <row r="107" spans="1:6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</row>
    <row r="108" spans="1:6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</row>
    <row r="109" spans="1:6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</row>
    <row r="110" spans="1:6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</row>
    <row r="111" spans="1:6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</row>
    <row r="112" spans="1:6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</row>
    <row r="113" spans="1:6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</row>
    <row r="114" spans="1:6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</row>
    <row r="115" spans="1:6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</row>
    <row r="116" spans="1:6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</row>
    <row r="117" spans="1:6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</row>
    <row r="118" spans="1:6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</row>
    <row r="119" spans="1:6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</row>
    <row r="120" spans="1:6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</row>
    <row r="125" spans="1:6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</row>
    <row r="126" spans="1:6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</row>
    <row r="127" spans="1:6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</row>
    <row r="128" spans="1:6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</row>
    <row r="129" spans="1:6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</row>
    <row r="130" spans="1:6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</row>
    <row r="131" spans="1:6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</row>
    <row r="132" spans="1:6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</row>
    <row r="133" spans="1:6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</row>
    <row r="134" spans="1:6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</row>
    <row r="135" spans="1:6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</row>
    <row r="136" spans="1:6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</row>
    <row r="137" spans="1:6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</row>
    <row r="138" spans="1:6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</row>
    <row r="139" spans="1:6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</row>
    <row r="140" spans="1:6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</row>
    <row r="141" spans="1:6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</row>
    <row r="142" spans="1:6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</row>
    <row r="143" spans="1:6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</row>
    <row r="144" spans="1:6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1"/>
  <sheetViews>
    <sheetView workbookViewId="0">
      <selection activeCell="M16" sqref="M16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44" t="s">
        <v>81</v>
      </c>
      <c r="C2" s="244"/>
      <c r="D2" s="244"/>
      <c r="E2" s="244"/>
      <c r="F2" s="244"/>
      <c r="G2" s="244"/>
      <c r="H2" s="244"/>
      <c r="I2" s="298"/>
      <c r="J2" s="245"/>
      <c r="K2" s="245"/>
      <c r="L2" s="245"/>
      <c r="M2" s="245"/>
    </row>
    <row r="3" spans="1:13" ht="17.399999999999999">
      <c r="A3" s="1"/>
      <c r="B3" s="237"/>
      <c r="C3" s="237"/>
      <c r="D3" s="239" t="s">
        <v>77</v>
      </c>
      <c r="E3" s="239"/>
      <c r="F3" s="239"/>
      <c r="G3" s="239" t="s">
        <v>76</v>
      </c>
      <c r="H3" s="239"/>
      <c r="I3" s="1"/>
    </row>
    <row r="4" spans="1:13" ht="17.399999999999999">
      <c r="A4" s="1"/>
      <c r="B4" s="237"/>
      <c r="C4" s="237"/>
      <c r="D4" s="239">
        <v>20</v>
      </c>
      <c r="E4" s="239"/>
      <c r="F4" s="239"/>
      <c r="G4" s="239" t="s">
        <v>80</v>
      </c>
      <c r="H4" s="239"/>
      <c r="I4" s="1"/>
    </row>
    <row r="5" spans="1:13" ht="17.399999999999999">
      <c r="A5" s="1"/>
      <c r="B5" s="237"/>
      <c r="C5" s="237"/>
      <c r="D5" s="239" t="s">
        <v>79</v>
      </c>
      <c r="E5" s="239" t="s">
        <v>78</v>
      </c>
      <c r="F5" s="249"/>
      <c r="G5" s="239" t="s">
        <v>88</v>
      </c>
      <c r="H5" s="239" t="s">
        <v>78</v>
      </c>
      <c r="I5" s="1"/>
    </row>
    <row r="6" spans="1:13" ht="17.399999999999999">
      <c r="A6" s="1"/>
      <c r="B6" s="239">
        <v>1</v>
      </c>
      <c r="C6" s="237" t="s">
        <v>44</v>
      </c>
      <c r="D6" s="239">
        <v>2964</v>
      </c>
      <c r="E6" s="242">
        <v>148.19999999999999</v>
      </c>
      <c r="F6" s="247" t="s">
        <v>77</v>
      </c>
      <c r="G6" s="239">
        <v>2964</v>
      </c>
      <c r="H6" s="242">
        <v>148.19999999999999</v>
      </c>
      <c r="I6" s="1"/>
    </row>
    <row r="7" spans="1:13" ht="17.399999999999999">
      <c r="A7" s="1"/>
      <c r="B7" s="239">
        <v>2</v>
      </c>
      <c r="C7" s="237" t="s">
        <v>25</v>
      </c>
      <c r="D7" s="243">
        <v>2961</v>
      </c>
      <c r="E7" s="242">
        <v>148.05000000000001</v>
      </c>
      <c r="F7" s="247"/>
      <c r="G7" s="243">
        <v>2912</v>
      </c>
      <c r="H7" s="242">
        <v>145.6</v>
      </c>
      <c r="I7" s="1"/>
    </row>
    <row r="8" spans="1:13" ht="17.399999999999999">
      <c r="A8" s="1"/>
      <c r="B8" s="239">
        <v>3</v>
      </c>
      <c r="C8" s="237" t="s">
        <v>43</v>
      </c>
      <c r="D8" s="239">
        <v>2956</v>
      </c>
      <c r="E8" s="242">
        <v>147.80000000000001</v>
      </c>
      <c r="F8" s="247"/>
      <c r="G8" s="239">
        <v>2897</v>
      </c>
      <c r="H8" s="242">
        <v>144.85</v>
      </c>
      <c r="I8" s="1"/>
    </row>
    <row r="9" spans="1:13" ht="17.399999999999999">
      <c r="A9" s="1"/>
      <c r="B9" s="239">
        <v>4</v>
      </c>
      <c r="C9" s="237" t="s">
        <v>48</v>
      </c>
      <c r="D9" s="239">
        <v>2926</v>
      </c>
      <c r="E9" s="242">
        <v>146.30000000000001</v>
      </c>
      <c r="F9" s="247"/>
      <c r="G9" s="239">
        <v>2871</v>
      </c>
      <c r="H9" s="242">
        <v>143.55000000000001</v>
      </c>
      <c r="I9" s="1"/>
    </row>
    <row r="10" spans="1:13" ht="17.399999999999999">
      <c r="A10" s="1"/>
      <c r="B10" s="239">
        <v>5</v>
      </c>
      <c r="C10" s="237" t="s">
        <v>33</v>
      </c>
      <c r="D10" s="239">
        <v>2926</v>
      </c>
      <c r="E10" s="242">
        <v>146.30000000000001</v>
      </c>
      <c r="F10" s="247"/>
      <c r="G10" s="239">
        <v>2852</v>
      </c>
      <c r="H10" s="242">
        <v>142.6</v>
      </c>
      <c r="I10" s="1"/>
      <c r="J10" s="248"/>
    </row>
    <row r="11" spans="1:13" ht="17.399999999999999">
      <c r="A11" s="1"/>
      <c r="B11" s="239">
        <v>6</v>
      </c>
      <c r="C11" s="237" t="s">
        <v>59</v>
      </c>
      <c r="D11" s="239">
        <v>2916</v>
      </c>
      <c r="E11" s="242">
        <v>145.80000000000001</v>
      </c>
      <c r="F11" s="247"/>
      <c r="G11" s="243">
        <v>2880</v>
      </c>
      <c r="H11" s="242">
        <v>144</v>
      </c>
      <c r="I11" s="1"/>
    </row>
    <row r="12" spans="1:13" ht="17.399999999999999">
      <c r="A12" s="1"/>
      <c r="B12" s="239">
        <v>7</v>
      </c>
      <c r="C12" s="237" t="s">
        <v>23</v>
      </c>
      <c r="D12" s="239">
        <v>2909</v>
      </c>
      <c r="E12" s="242">
        <v>145.44999999999999</v>
      </c>
      <c r="F12" s="247"/>
      <c r="G12" s="239">
        <v>2870</v>
      </c>
      <c r="H12" s="242">
        <v>143.5</v>
      </c>
      <c r="I12" s="1"/>
    </row>
    <row r="13" spans="1:13" ht="17.399999999999999">
      <c r="A13" s="1"/>
      <c r="B13" s="239">
        <v>8</v>
      </c>
      <c r="C13" s="237" t="s">
        <v>22</v>
      </c>
      <c r="D13" s="239">
        <v>2898</v>
      </c>
      <c r="E13" s="242">
        <v>144.9</v>
      </c>
      <c r="F13" s="247"/>
      <c r="G13" s="239">
        <v>2874</v>
      </c>
      <c r="H13" s="242">
        <v>143.69999999999999</v>
      </c>
      <c r="I13" s="1"/>
    </row>
    <row r="14" spans="1:13" ht="17.399999999999999">
      <c r="A14" s="1"/>
      <c r="B14" s="239">
        <v>9</v>
      </c>
      <c r="C14" s="237" t="s">
        <v>24</v>
      </c>
      <c r="D14" s="239">
        <v>2863</v>
      </c>
      <c r="E14" s="242">
        <v>143.15</v>
      </c>
      <c r="F14" s="247"/>
      <c r="G14" s="239">
        <v>2863</v>
      </c>
      <c r="H14" s="242">
        <v>143.15</v>
      </c>
      <c r="I14" s="1"/>
    </row>
    <row r="15" spans="1:13" ht="17.399999999999999">
      <c r="A15" s="1"/>
      <c r="B15" s="239">
        <v>10</v>
      </c>
      <c r="C15" s="237" t="s">
        <v>27</v>
      </c>
      <c r="D15" s="239">
        <v>2860</v>
      </c>
      <c r="E15" s="242">
        <v>143</v>
      </c>
      <c r="F15" s="247"/>
      <c r="G15" s="239">
        <v>2737</v>
      </c>
      <c r="H15" s="242">
        <v>136.85</v>
      </c>
      <c r="I15" s="1"/>
    </row>
    <row r="16" spans="1:13" ht="17.399999999999999">
      <c r="A16" s="1"/>
      <c r="B16" s="239">
        <v>11</v>
      </c>
      <c r="C16" s="237" t="s">
        <v>83</v>
      </c>
      <c r="D16" s="243">
        <v>2860</v>
      </c>
      <c r="E16" s="242">
        <v>143</v>
      </c>
      <c r="F16" s="307"/>
      <c r="G16" s="243">
        <v>2821</v>
      </c>
      <c r="H16" s="242">
        <v>141.05000000000001</v>
      </c>
      <c r="I16" s="1"/>
    </row>
    <row r="17" spans="1:9" ht="17.399999999999999">
      <c r="A17" s="1"/>
      <c r="B17" s="239">
        <v>12</v>
      </c>
      <c r="C17" s="237" t="s">
        <v>53</v>
      </c>
      <c r="D17" s="239">
        <v>2860</v>
      </c>
      <c r="E17" s="242">
        <v>143</v>
      </c>
      <c r="F17" s="247"/>
      <c r="G17" s="243">
        <v>2833</v>
      </c>
      <c r="H17" s="242">
        <v>141.65</v>
      </c>
      <c r="I17" s="1"/>
    </row>
    <row r="18" spans="1:9" ht="17.399999999999999">
      <c r="A18" s="1"/>
      <c r="B18" s="239">
        <v>13</v>
      </c>
      <c r="C18" s="237" t="s">
        <v>28</v>
      </c>
      <c r="D18" s="239">
        <v>2855</v>
      </c>
      <c r="E18" s="242">
        <v>142.75</v>
      </c>
      <c r="F18" s="247"/>
      <c r="G18" s="239">
        <v>2776</v>
      </c>
      <c r="H18" s="242">
        <v>138.80000000000001</v>
      </c>
      <c r="I18" s="1"/>
    </row>
    <row r="19" spans="1:9" ht="17.399999999999999">
      <c r="A19" s="1"/>
      <c r="B19" s="239">
        <v>14</v>
      </c>
      <c r="C19" s="237" t="s">
        <v>71</v>
      </c>
      <c r="D19" s="239">
        <v>2844</v>
      </c>
      <c r="E19" s="242">
        <v>142.19999999999999</v>
      </c>
      <c r="F19" s="247"/>
      <c r="G19" s="243">
        <v>2705</v>
      </c>
      <c r="H19" s="242">
        <v>135.25</v>
      </c>
      <c r="I19" s="1"/>
    </row>
    <row r="20" spans="1:9" ht="17.399999999999999">
      <c r="A20" s="1"/>
      <c r="B20" s="239">
        <v>15</v>
      </c>
      <c r="C20" s="237" t="s">
        <v>92</v>
      </c>
      <c r="D20" s="243">
        <v>2837</v>
      </c>
      <c r="E20" s="242">
        <v>141.85</v>
      </c>
      <c r="F20" s="249"/>
      <c r="G20" s="243">
        <v>0</v>
      </c>
      <c r="H20" s="242">
        <v>0</v>
      </c>
      <c r="I20" s="1"/>
    </row>
    <row r="21" spans="1:9" ht="17.399999999999999">
      <c r="A21" s="1"/>
      <c r="B21" s="239">
        <v>16</v>
      </c>
      <c r="C21" s="237" t="s">
        <v>12</v>
      </c>
      <c r="D21" s="243">
        <v>2817</v>
      </c>
      <c r="E21" s="242">
        <v>140.85</v>
      </c>
      <c r="F21" s="247" t="s">
        <v>77</v>
      </c>
      <c r="G21" s="243">
        <v>2817</v>
      </c>
      <c r="H21" s="242">
        <v>140.85</v>
      </c>
      <c r="I21" s="1"/>
    </row>
    <row r="22" spans="1:9" ht="17.399999999999999">
      <c r="A22" s="1"/>
      <c r="B22" s="239">
        <v>17</v>
      </c>
      <c r="C22" s="237" t="s">
        <v>3</v>
      </c>
      <c r="D22" s="239">
        <v>2814</v>
      </c>
      <c r="E22" s="242">
        <v>140.69999999999999</v>
      </c>
      <c r="F22" s="247" t="s">
        <v>77</v>
      </c>
      <c r="G22" s="239">
        <v>2814</v>
      </c>
      <c r="H22" s="242">
        <v>140.69999999999999</v>
      </c>
      <c r="I22" s="1"/>
    </row>
    <row r="23" spans="1:9" ht="17.399999999999999">
      <c r="A23" s="1"/>
      <c r="B23" s="239">
        <v>18</v>
      </c>
      <c r="C23" s="237" t="s">
        <v>95</v>
      </c>
      <c r="D23" s="243">
        <v>2787</v>
      </c>
      <c r="E23" s="242">
        <v>139.35</v>
      </c>
      <c r="F23" s="249"/>
      <c r="G23" s="243">
        <v>2756</v>
      </c>
      <c r="H23" s="242">
        <v>137.80000000000001</v>
      </c>
      <c r="I23" s="1"/>
    </row>
    <row r="24" spans="1:9" ht="17.399999999999999">
      <c r="A24" s="1"/>
      <c r="B24" s="239">
        <v>19</v>
      </c>
      <c r="C24" s="237" t="s">
        <v>26</v>
      </c>
      <c r="D24" s="239">
        <v>2777</v>
      </c>
      <c r="E24" s="242">
        <v>138.85</v>
      </c>
      <c r="F24" s="247"/>
      <c r="G24" s="239">
        <v>2711</v>
      </c>
      <c r="H24" s="242">
        <v>135.55000000000001</v>
      </c>
      <c r="I24" s="1"/>
    </row>
    <row r="25" spans="1:9" ht="17.399999999999999">
      <c r="A25" s="1"/>
      <c r="B25" s="239">
        <v>20</v>
      </c>
      <c r="C25" s="237" t="s">
        <v>32</v>
      </c>
      <c r="D25" s="243">
        <v>2773</v>
      </c>
      <c r="E25" s="242">
        <v>138.65</v>
      </c>
      <c r="F25" s="307"/>
      <c r="G25" s="243">
        <v>2702</v>
      </c>
      <c r="H25" s="242">
        <v>135.1</v>
      </c>
      <c r="I25" s="1"/>
    </row>
    <row r="26" spans="1:9" ht="17.399999999999999">
      <c r="A26" s="1"/>
      <c r="B26" s="239">
        <v>21</v>
      </c>
      <c r="C26" s="237" t="s">
        <v>84</v>
      </c>
      <c r="D26" s="243">
        <v>2770</v>
      </c>
      <c r="E26" s="242">
        <v>138.5</v>
      </c>
      <c r="F26" s="247"/>
      <c r="G26" s="243">
        <v>2756</v>
      </c>
      <c r="H26" s="242">
        <v>137.80000000000001</v>
      </c>
      <c r="I26" s="1"/>
    </row>
    <row r="27" spans="1:9" ht="17.399999999999999">
      <c r="A27" s="1"/>
      <c r="B27" s="239">
        <v>22</v>
      </c>
      <c r="C27" s="237" t="s">
        <v>4</v>
      </c>
      <c r="D27" s="239">
        <v>2757</v>
      </c>
      <c r="E27" s="242">
        <v>137.85</v>
      </c>
      <c r="F27" s="247"/>
      <c r="G27" s="239">
        <v>2578</v>
      </c>
      <c r="H27" s="242">
        <v>128.9</v>
      </c>
      <c r="I27" s="1"/>
    </row>
    <row r="28" spans="1:9" ht="17.399999999999999">
      <c r="A28" s="1"/>
      <c r="B28" s="239">
        <v>23</v>
      </c>
      <c r="C28" s="237" t="s">
        <v>49</v>
      </c>
      <c r="D28" s="239">
        <v>2714</v>
      </c>
      <c r="E28" s="242">
        <v>135.69999999999999</v>
      </c>
      <c r="F28" s="247"/>
      <c r="G28" s="243">
        <v>2705</v>
      </c>
      <c r="H28" s="242">
        <v>135.25</v>
      </c>
      <c r="I28" s="1"/>
    </row>
    <row r="29" spans="1:9" ht="17.399999999999999">
      <c r="A29" s="1"/>
      <c r="B29" s="239">
        <v>24</v>
      </c>
      <c r="C29" s="237" t="s">
        <v>47</v>
      </c>
      <c r="D29" s="243">
        <v>2647</v>
      </c>
      <c r="E29" s="242">
        <v>132.35</v>
      </c>
      <c r="F29" s="247"/>
      <c r="G29" s="243">
        <v>2505</v>
      </c>
      <c r="H29" s="242">
        <v>125.25</v>
      </c>
      <c r="I29" s="1"/>
    </row>
    <row r="30" spans="1:9" ht="17.399999999999999">
      <c r="A30" s="1"/>
      <c r="B30" s="239">
        <v>25</v>
      </c>
      <c r="C30" s="237" t="s">
        <v>97</v>
      </c>
      <c r="D30" s="239">
        <v>2643</v>
      </c>
      <c r="E30" s="242">
        <v>132.15</v>
      </c>
      <c r="F30" s="247"/>
      <c r="G30" s="243">
        <v>2643</v>
      </c>
      <c r="H30" s="242">
        <v>132.15</v>
      </c>
      <c r="I30" s="1"/>
    </row>
    <row r="31" spans="1:9" ht="17.399999999999999">
      <c r="A31" s="1"/>
      <c r="B31" s="239">
        <v>26</v>
      </c>
      <c r="C31" s="237" t="s">
        <v>29</v>
      </c>
      <c r="D31" s="243">
        <v>2585</v>
      </c>
      <c r="E31" s="242">
        <v>129.25</v>
      </c>
      <c r="F31" s="247"/>
      <c r="G31" s="243">
        <v>2469</v>
      </c>
      <c r="H31" s="242">
        <v>123.45</v>
      </c>
      <c r="I31" s="1"/>
    </row>
    <row r="32" spans="1:9" ht="17.399999999999999">
      <c r="A32" s="1"/>
      <c r="B32" s="239">
        <v>27</v>
      </c>
      <c r="C32" s="237" t="s">
        <v>30</v>
      </c>
      <c r="D32" s="243">
        <v>2541</v>
      </c>
      <c r="E32" s="242">
        <v>127.05</v>
      </c>
      <c r="F32" s="247"/>
      <c r="G32" s="243">
        <v>2500</v>
      </c>
      <c r="H32" s="242">
        <v>125</v>
      </c>
      <c r="I32" s="1"/>
    </row>
    <row r="33" spans="1:9" ht="17.399999999999999">
      <c r="A33" s="1"/>
      <c r="B33" s="239">
        <v>28</v>
      </c>
      <c r="C33" s="237" t="s">
        <v>54</v>
      </c>
      <c r="D33" s="239">
        <v>2522</v>
      </c>
      <c r="E33" s="242">
        <v>126.1</v>
      </c>
      <c r="F33" s="247"/>
      <c r="G33" s="243">
        <v>2489</v>
      </c>
      <c r="H33" s="242">
        <v>124.45</v>
      </c>
      <c r="I33" s="1"/>
    </row>
    <row r="34" spans="1:9" ht="17.399999999999999">
      <c r="A34" s="1"/>
      <c r="B34" s="239">
        <v>29</v>
      </c>
      <c r="C34" s="237" t="s">
        <v>69</v>
      </c>
      <c r="D34" s="243">
        <v>2521</v>
      </c>
      <c r="E34" s="242">
        <v>126.05</v>
      </c>
      <c r="F34" s="247"/>
      <c r="G34" s="243">
        <v>2437</v>
      </c>
      <c r="H34" s="242">
        <v>121.85</v>
      </c>
      <c r="I34" s="1"/>
    </row>
    <row r="35" spans="1:9" ht="17.399999999999999">
      <c r="A35" s="1"/>
      <c r="B35" s="239">
        <v>30</v>
      </c>
      <c r="C35" s="237" t="s">
        <v>102</v>
      </c>
      <c r="D35" s="243">
        <v>2520</v>
      </c>
      <c r="E35" s="242">
        <v>126</v>
      </c>
      <c r="F35" s="249"/>
      <c r="G35" s="243">
        <v>2520</v>
      </c>
      <c r="H35" s="242">
        <v>126</v>
      </c>
      <c r="I35" s="1"/>
    </row>
    <row r="36" spans="1:9" ht="17.399999999999999">
      <c r="A36" s="1"/>
      <c r="B36" s="239">
        <v>31</v>
      </c>
      <c r="C36" s="237" t="s">
        <v>35</v>
      </c>
      <c r="D36" s="239">
        <v>2515</v>
      </c>
      <c r="E36" s="242">
        <v>125.75</v>
      </c>
      <c r="F36" s="247"/>
      <c r="G36" s="243">
        <v>0</v>
      </c>
      <c r="H36" s="242">
        <v>0</v>
      </c>
      <c r="I36" s="1"/>
    </row>
    <row r="37" spans="1:9" ht="17.399999999999999">
      <c r="A37" s="1"/>
      <c r="B37" s="239">
        <v>32</v>
      </c>
      <c r="C37" s="237" t="s">
        <v>56</v>
      </c>
      <c r="D37" s="239">
        <v>2506</v>
      </c>
      <c r="E37" s="242">
        <v>125.3</v>
      </c>
      <c r="F37" s="247"/>
      <c r="G37" s="243">
        <v>2435</v>
      </c>
      <c r="H37" s="242">
        <v>121.75</v>
      </c>
      <c r="I37" s="1"/>
    </row>
    <row r="38" spans="1:9" ht="17.399999999999999">
      <c r="A38" s="1"/>
      <c r="B38" s="239">
        <v>33</v>
      </c>
      <c r="C38" s="237" t="s">
        <v>31</v>
      </c>
      <c r="D38" s="243">
        <v>2484</v>
      </c>
      <c r="E38" s="242">
        <v>124.2</v>
      </c>
      <c r="F38" s="247"/>
      <c r="G38" s="243">
        <v>2398</v>
      </c>
      <c r="H38" s="242">
        <v>119.9</v>
      </c>
      <c r="I38" s="1"/>
    </row>
    <row r="39" spans="1:9" ht="17.399999999999999">
      <c r="A39" s="1"/>
      <c r="B39" s="239">
        <v>34</v>
      </c>
      <c r="C39" s="237" t="s">
        <v>89</v>
      </c>
      <c r="D39" s="243">
        <v>2326</v>
      </c>
      <c r="E39" s="242">
        <v>116.3</v>
      </c>
      <c r="F39" s="247"/>
      <c r="G39" s="243">
        <v>2219</v>
      </c>
      <c r="H39" s="242">
        <v>110.95</v>
      </c>
      <c r="I39" s="1"/>
    </row>
    <row r="40" spans="1:9" ht="17.399999999999999">
      <c r="A40" s="1"/>
      <c r="B40" s="239">
        <v>35</v>
      </c>
      <c r="C40" s="237" t="s">
        <v>103</v>
      </c>
      <c r="D40" s="252">
        <v>2275</v>
      </c>
      <c r="E40" s="253">
        <v>113.75</v>
      </c>
      <c r="F40" s="418"/>
      <c r="G40" s="252">
        <v>2275</v>
      </c>
      <c r="H40" s="253">
        <v>113.75</v>
      </c>
      <c r="I40" s="1"/>
    </row>
    <row r="41" spans="1:9" ht="13.95" customHeight="1">
      <c r="A41" s="1"/>
      <c r="B41" s="297"/>
      <c r="C41" s="1"/>
      <c r="D41" s="1"/>
      <c r="E41" s="1"/>
      <c r="F41" s="1"/>
      <c r="G41" s="1"/>
      <c r="H41" s="1"/>
      <c r="I41" s="1"/>
    </row>
  </sheetData>
  <sortState xmlns:xlrd2="http://schemas.microsoft.com/office/spreadsheetml/2017/richdata2" ref="C6:H40">
    <sortCondition descending="1" ref="D6:D4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7"/>
  <sheetViews>
    <sheetView workbookViewId="0">
      <selection activeCell="L36" sqref="L36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8" t="s">
        <v>86</v>
      </c>
      <c r="D2" s="239" t="s">
        <v>87</v>
      </c>
      <c r="E2" s="239" t="s">
        <v>75</v>
      </c>
      <c r="F2" s="237"/>
      <c r="G2" s="237"/>
      <c r="H2" s="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</row>
    <row r="3" spans="1:47" ht="17.399999999999999">
      <c r="A3" s="1"/>
      <c r="C3" s="237" t="s">
        <v>72</v>
      </c>
      <c r="D3" s="239" t="s">
        <v>73</v>
      </c>
      <c r="E3" s="239" t="s">
        <v>85</v>
      </c>
      <c r="F3" s="237" t="s">
        <v>74</v>
      </c>
      <c r="G3" s="237"/>
      <c r="H3" s="38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</row>
    <row r="4" spans="1:47" ht="17.399999999999999">
      <c r="A4" s="1"/>
      <c r="B4" s="239">
        <v>1</v>
      </c>
      <c r="C4" s="237" t="s">
        <v>97</v>
      </c>
      <c r="D4" s="240">
        <v>0</v>
      </c>
      <c r="E4" s="241">
        <v>132.15</v>
      </c>
      <c r="F4" s="241">
        <v>132.15</v>
      </c>
      <c r="G4" s="239" t="s">
        <v>94</v>
      </c>
      <c r="H4" s="38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</row>
    <row r="5" spans="1:47" ht="17.399999999999999">
      <c r="A5" s="1"/>
      <c r="B5" s="239">
        <v>2</v>
      </c>
      <c r="C5" s="237" t="s">
        <v>102</v>
      </c>
      <c r="D5" s="240">
        <v>0</v>
      </c>
      <c r="E5" s="241">
        <v>126</v>
      </c>
      <c r="F5" s="241">
        <v>126</v>
      </c>
      <c r="G5" s="239" t="s">
        <v>94</v>
      </c>
      <c r="H5" s="54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</row>
    <row r="6" spans="1:47" ht="17.399999999999999">
      <c r="A6" s="1"/>
      <c r="B6" s="239">
        <v>3</v>
      </c>
      <c r="C6" s="237" t="s">
        <v>103</v>
      </c>
      <c r="D6" s="240">
        <v>0</v>
      </c>
      <c r="E6" s="241">
        <v>113.75</v>
      </c>
      <c r="F6" s="241">
        <v>113.75</v>
      </c>
      <c r="G6" s="239" t="s">
        <v>94</v>
      </c>
      <c r="H6" s="38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</row>
    <row r="7" spans="1:47" ht="17.399999999999999">
      <c r="A7" s="1"/>
      <c r="B7" s="239">
        <v>4</v>
      </c>
      <c r="C7" s="237" t="s">
        <v>3</v>
      </c>
      <c r="D7" s="240">
        <v>133.35</v>
      </c>
      <c r="E7" s="241">
        <v>140.69999999999999</v>
      </c>
      <c r="F7" s="241">
        <v>7.3499999999999943</v>
      </c>
      <c r="G7" s="239"/>
      <c r="H7" s="38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</row>
    <row r="8" spans="1:47" ht="17.399999999999999">
      <c r="A8" s="1"/>
      <c r="B8" s="239">
        <v>5</v>
      </c>
      <c r="C8" s="237" t="s">
        <v>84</v>
      </c>
      <c r="D8" s="240">
        <v>131.41999999999999</v>
      </c>
      <c r="E8" s="241">
        <v>137.80000000000001</v>
      </c>
      <c r="F8" s="241">
        <v>6.3800000000000239</v>
      </c>
      <c r="G8" s="237"/>
      <c r="H8" s="38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</row>
    <row r="9" spans="1:47" ht="17.399999999999999">
      <c r="A9" s="1"/>
      <c r="B9" s="239">
        <v>6</v>
      </c>
      <c r="C9" s="237" t="s">
        <v>12</v>
      </c>
      <c r="D9" s="241">
        <v>136.6</v>
      </c>
      <c r="E9" s="241">
        <v>140.85</v>
      </c>
      <c r="F9" s="241">
        <v>4.25</v>
      </c>
      <c r="G9" s="237"/>
      <c r="H9" s="38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</row>
    <row r="10" spans="1:47" ht="17.399999999999999">
      <c r="A10" s="1"/>
      <c r="B10" s="239">
        <v>7</v>
      </c>
      <c r="C10" s="237" t="s">
        <v>54</v>
      </c>
      <c r="D10" s="241">
        <v>120.82</v>
      </c>
      <c r="E10" s="241">
        <v>124.45</v>
      </c>
      <c r="F10" s="241">
        <v>3.6300000000000097</v>
      </c>
      <c r="G10" s="237"/>
      <c r="H10" s="38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</row>
    <row r="11" spans="1:47" ht="17.399999999999999">
      <c r="A11" s="1"/>
      <c r="B11" s="239">
        <v>8</v>
      </c>
      <c r="C11" s="237" t="s">
        <v>49</v>
      </c>
      <c r="D11" s="240">
        <v>132.38999999999999</v>
      </c>
      <c r="E11" s="241">
        <v>135.25</v>
      </c>
      <c r="F11" s="241">
        <v>2.8600000000000136</v>
      </c>
      <c r="G11" s="237"/>
      <c r="H11" s="38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</row>
    <row r="12" spans="1:47" ht="17.399999999999999">
      <c r="A12" s="1"/>
      <c r="B12" s="239">
        <v>9</v>
      </c>
      <c r="C12" s="237" t="s">
        <v>53</v>
      </c>
      <c r="D12" s="240">
        <v>138.88999999999999</v>
      </c>
      <c r="E12" s="241">
        <v>141.65</v>
      </c>
      <c r="F12" s="241">
        <v>2.7600000000000193</v>
      </c>
      <c r="G12" s="237"/>
      <c r="H12" s="38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</row>
    <row r="13" spans="1:47" ht="17.399999999999999">
      <c r="A13" s="1"/>
      <c r="B13" s="239">
        <v>10</v>
      </c>
      <c r="C13" s="237" t="s">
        <v>44</v>
      </c>
      <c r="D13" s="240">
        <v>145.62</v>
      </c>
      <c r="E13" s="241">
        <v>148.19999999999999</v>
      </c>
      <c r="F13" s="241">
        <v>2.5799999999999841</v>
      </c>
      <c r="G13" s="237"/>
      <c r="H13" s="38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</row>
    <row r="14" spans="1:47" ht="17.399999999999999">
      <c r="A14" s="1"/>
      <c r="B14" s="239">
        <v>11</v>
      </c>
      <c r="C14" s="237" t="s">
        <v>22</v>
      </c>
      <c r="D14" s="240">
        <v>141.44999999999999</v>
      </c>
      <c r="E14" s="241">
        <v>143.69999999999999</v>
      </c>
      <c r="F14" s="241">
        <v>2.25</v>
      </c>
      <c r="G14" s="237"/>
      <c r="H14" s="38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</row>
    <row r="15" spans="1:47" ht="17.399999999999999">
      <c r="A15" s="1"/>
      <c r="B15" s="239">
        <v>12</v>
      </c>
      <c r="C15" s="237" t="s">
        <v>30</v>
      </c>
      <c r="D15" s="240">
        <v>122.82</v>
      </c>
      <c r="E15" s="241">
        <v>125</v>
      </c>
      <c r="F15" s="241">
        <v>2.1800000000000068</v>
      </c>
      <c r="G15" s="237"/>
      <c r="H15" s="38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</row>
    <row r="16" spans="1:47" ht="17.399999999999999">
      <c r="A16" s="1"/>
      <c r="B16" s="239">
        <v>13</v>
      </c>
      <c r="C16" s="237" t="s">
        <v>24</v>
      </c>
      <c r="D16" s="239">
        <v>141.09</v>
      </c>
      <c r="E16" s="241">
        <v>143.15</v>
      </c>
      <c r="F16" s="241">
        <v>2.0600000000000023</v>
      </c>
      <c r="G16" s="239"/>
      <c r="H16" s="38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</row>
    <row r="17" spans="1:47" ht="17.399999999999999">
      <c r="A17" s="1"/>
      <c r="B17" s="239">
        <v>14</v>
      </c>
      <c r="C17" s="237" t="s">
        <v>26</v>
      </c>
      <c r="D17" s="241">
        <v>133.83000000000001</v>
      </c>
      <c r="E17" s="241">
        <v>135.55000000000001</v>
      </c>
      <c r="F17" s="241">
        <v>1.7199999999999989</v>
      </c>
      <c r="G17" s="237"/>
      <c r="H17" s="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</row>
    <row r="18" spans="1:47" ht="17.399999999999999">
      <c r="A18" s="1"/>
      <c r="B18" s="239">
        <v>15</v>
      </c>
      <c r="C18" s="237" t="s">
        <v>95</v>
      </c>
      <c r="D18" s="240">
        <v>136.13</v>
      </c>
      <c r="E18" s="241">
        <v>137.80000000000001</v>
      </c>
      <c r="F18" s="241">
        <v>1.6700000000000159</v>
      </c>
      <c r="H18" s="38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</row>
    <row r="19" spans="1:47" ht="17.399999999999999">
      <c r="A19" s="1"/>
      <c r="B19" s="239">
        <v>16</v>
      </c>
      <c r="C19" s="237" t="s">
        <v>59</v>
      </c>
      <c r="D19" s="240">
        <v>142.86000000000001</v>
      </c>
      <c r="E19" s="241">
        <v>144</v>
      </c>
      <c r="F19" s="241">
        <v>1.1399999999999864</v>
      </c>
      <c r="G19" s="237"/>
      <c r="H19" s="38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</row>
    <row r="20" spans="1:47" ht="17.399999999999999">
      <c r="A20" s="1"/>
      <c r="B20" s="239">
        <v>17</v>
      </c>
      <c r="C20" s="237" t="s">
        <v>32</v>
      </c>
      <c r="D20" s="241">
        <v>134.19999999999999</v>
      </c>
      <c r="E20" s="241">
        <v>135.1</v>
      </c>
      <c r="F20" s="241">
        <v>0.90000000000000568</v>
      </c>
      <c r="G20" s="237"/>
      <c r="H20" s="38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</row>
    <row r="21" spans="1:47" ht="17.399999999999999">
      <c r="A21" s="1"/>
      <c r="B21" s="239">
        <v>18</v>
      </c>
      <c r="C21" s="237" t="s">
        <v>23</v>
      </c>
      <c r="D21" s="240">
        <v>142.62</v>
      </c>
      <c r="E21" s="241">
        <v>143.5</v>
      </c>
      <c r="F21" s="241">
        <v>0.87999999999999545</v>
      </c>
      <c r="G21" s="237"/>
      <c r="H21" s="38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</row>
    <row r="22" spans="1:47" ht="17.399999999999999">
      <c r="A22" s="1"/>
      <c r="B22" s="239">
        <v>19</v>
      </c>
      <c r="C22" s="237" t="s">
        <v>83</v>
      </c>
      <c r="D22" s="241">
        <v>140.19999999999999</v>
      </c>
      <c r="E22" s="241">
        <v>141.05000000000001</v>
      </c>
      <c r="F22" s="241">
        <v>0.85000000000002274</v>
      </c>
      <c r="G22" s="237"/>
      <c r="H22" s="3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</row>
    <row r="23" spans="1:47" ht="17.399999999999999">
      <c r="A23" s="1"/>
      <c r="B23" s="239">
        <v>20</v>
      </c>
      <c r="C23" s="237" t="s">
        <v>43</v>
      </c>
      <c r="D23" s="241">
        <v>144.37</v>
      </c>
      <c r="E23" s="241">
        <v>144.85</v>
      </c>
      <c r="F23" s="241">
        <v>0.47999999999998977</v>
      </c>
      <c r="G23" s="237"/>
      <c r="H23" s="3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</row>
    <row r="24" spans="1:47" ht="17.399999999999999">
      <c r="A24" s="1"/>
      <c r="B24" s="239">
        <v>21</v>
      </c>
      <c r="C24" s="237" t="s">
        <v>34</v>
      </c>
      <c r="D24" s="241">
        <v>138.44999999999999</v>
      </c>
      <c r="E24" s="241">
        <v>138.80000000000001</v>
      </c>
      <c r="F24" s="241">
        <v>0.35000000000002274</v>
      </c>
      <c r="G24" s="237"/>
      <c r="H24" s="3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</row>
    <row r="25" spans="1:47" ht="17.399999999999999">
      <c r="A25" s="1"/>
      <c r="B25" s="239">
        <v>22</v>
      </c>
      <c r="C25" s="237" t="s">
        <v>25</v>
      </c>
      <c r="D25" s="240">
        <v>145.74</v>
      </c>
      <c r="E25" s="241">
        <v>145.6</v>
      </c>
      <c r="F25" s="241">
        <v>-0.14000000000001478</v>
      </c>
      <c r="G25" s="237"/>
      <c r="H25" s="3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</row>
    <row r="26" spans="1:47" ht="17.399999999999999">
      <c r="A26" s="1"/>
      <c r="B26" s="239">
        <v>23</v>
      </c>
      <c r="C26" s="237" t="s">
        <v>56</v>
      </c>
      <c r="D26" s="240">
        <v>121.91</v>
      </c>
      <c r="E26" s="241">
        <v>121.75</v>
      </c>
      <c r="F26" s="241">
        <v>-0.15999999999999659</v>
      </c>
      <c r="G26" s="237"/>
      <c r="H26" s="3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</row>
    <row r="27" spans="1:47" ht="17.399999999999999">
      <c r="A27" s="1"/>
      <c r="B27" s="239">
        <v>24</v>
      </c>
      <c r="C27" s="237" t="s">
        <v>31</v>
      </c>
      <c r="D27" s="240">
        <v>120.06</v>
      </c>
      <c r="E27" s="241">
        <v>119.9</v>
      </c>
      <c r="F27" s="241">
        <v>-0.15999999999999659</v>
      </c>
      <c r="G27" s="239"/>
      <c r="H27" s="3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</row>
    <row r="28" spans="1:47" ht="17.399999999999999">
      <c r="A28" s="1"/>
      <c r="B28" s="239">
        <v>25</v>
      </c>
      <c r="C28" s="237" t="s">
        <v>33</v>
      </c>
      <c r="D28" s="241">
        <v>143.12</v>
      </c>
      <c r="E28" s="241">
        <v>142.6</v>
      </c>
      <c r="F28" s="241">
        <v>-0.52000000000001023</v>
      </c>
      <c r="G28" s="237"/>
      <c r="H28" s="3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</row>
    <row r="29" spans="1:47" ht="17.399999999999999">
      <c r="A29" s="1"/>
      <c r="B29" s="239">
        <v>26</v>
      </c>
      <c r="C29" s="237" t="s">
        <v>27</v>
      </c>
      <c r="D29" s="241">
        <v>137.97999999999999</v>
      </c>
      <c r="E29" s="241">
        <v>136.85</v>
      </c>
      <c r="F29" s="241">
        <v>-1.1299999999999955</v>
      </c>
      <c r="G29" s="237"/>
      <c r="H29" s="3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</row>
    <row r="30" spans="1:47" ht="17.399999999999999">
      <c r="A30" s="1"/>
      <c r="B30" s="239">
        <v>27</v>
      </c>
      <c r="C30" s="237" t="s">
        <v>48</v>
      </c>
      <c r="D30" s="240">
        <v>144.77000000000001</v>
      </c>
      <c r="E30" s="241">
        <v>143.55000000000001</v>
      </c>
      <c r="F30" s="241">
        <v>-1.2199999999999989</v>
      </c>
      <c r="G30" s="237"/>
      <c r="H30" s="3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</row>
    <row r="31" spans="1:47" ht="17.399999999999999">
      <c r="A31" s="1"/>
      <c r="B31" s="239">
        <v>28</v>
      </c>
      <c r="C31" s="237" t="s">
        <v>29</v>
      </c>
      <c r="D31" s="240">
        <v>124.88</v>
      </c>
      <c r="E31" s="241">
        <v>123.45</v>
      </c>
      <c r="F31" s="241">
        <v>-1.4299999999999926</v>
      </c>
      <c r="G31" s="237"/>
      <c r="H31" s="3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</row>
    <row r="32" spans="1:47" ht="17.399999999999999">
      <c r="A32" s="1"/>
      <c r="B32" s="239">
        <v>29</v>
      </c>
      <c r="C32" s="237" t="s">
        <v>47</v>
      </c>
      <c r="D32" s="240">
        <v>127.08</v>
      </c>
      <c r="E32" s="241">
        <v>125.25</v>
      </c>
      <c r="F32" s="241">
        <v>-1.8299999999999983</v>
      </c>
      <c r="G32" s="237"/>
      <c r="H32" s="38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</row>
    <row r="33" spans="1:47" ht="17.399999999999999">
      <c r="A33" s="1"/>
      <c r="B33" s="239">
        <v>30</v>
      </c>
      <c r="C33" s="237" t="s">
        <v>89</v>
      </c>
      <c r="D33" s="241">
        <v>112.8</v>
      </c>
      <c r="E33" s="241">
        <v>110.95</v>
      </c>
      <c r="F33" s="241">
        <v>-1.8499999999999943</v>
      </c>
      <c r="G33" s="237"/>
      <c r="H33" s="38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</row>
    <row r="34" spans="1:47" ht="17.399999999999999">
      <c r="A34" s="1"/>
      <c r="B34" s="239">
        <v>31</v>
      </c>
      <c r="C34" s="237" t="s">
        <v>2</v>
      </c>
      <c r="D34" s="241">
        <v>131.44999999999999</v>
      </c>
      <c r="E34" s="241">
        <v>128.9</v>
      </c>
      <c r="F34" s="241">
        <v>-2.5499999999999829</v>
      </c>
      <c r="G34" s="237"/>
      <c r="H34" s="38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</row>
    <row r="35" spans="1:47" ht="17.399999999999999">
      <c r="A35" s="1"/>
      <c r="B35" s="239">
        <v>32</v>
      </c>
      <c r="C35" s="237" t="s">
        <v>69</v>
      </c>
      <c r="D35" s="240">
        <v>124.58</v>
      </c>
      <c r="E35" s="241">
        <v>121.85</v>
      </c>
      <c r="F35" s="241">
        <v>-2.730000000000004</v>
      </c>
      <c r="G35" s="237"/>
      <c r="H35" s="38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</row>
    <row r="36" spans="1:47" ht="17.399999999999999">
      <c r="A36" s="1"/>
      <c r="B36" s="239">
        <v>33</v>
      </c>
      <c r="C36" s="237" t="s">
        <v>71</v>
      </c>
      <c r="D36" s="240">
        <v>138.09</v>
      </c>
      <c r="E36" s="241">
        <v>135.25</v>
      </c>
      <c r="F36" s="241">
        <v>-2.8400000000000034</v>
      </c>
      <c r="G36" s="237"/>
      <c r="H36" s="38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</row>
    <row r="37" spans="1:47" ht="17.399999999999999">
      <c r="A37" s="1"/>
      <c r="B37" s="239">
        <v>34</v>
      </c>
      <c r="C37" s="237" t="s">
        <v>92</v>
      </c>
      <c r="D37" s="240">
        <v>138.41999999999999</v>
      </c>
      <c r="E37" s="241" t="e">
        <v>#DIV/0!</v>
      </c>
      <c r="F37" s="241" t="e">
        <v>#DIV/0!</v>
      </c>
      <c r="G37" s="237"/>
      <c r="H37" s="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</row>
    <row r="38" spans="1:47" ht="17.399999999999999">
      <c r="A38" s="1"/>
      <c r="B38" s="239">
        <v>35</v>
      </c>
      <c r="C38" s="237" t="s">
        <v>35</v>
      </c>
      <c r="D38" s="240">
        <v>116.67</v>
      </c>
      <c r="E38" s="241" t="e">
        <v>#DIV/0!</v>
      </c>
      <c r="F38" s="241" t="e">
        <v>#DIV/0!</v>
      </c>
      <c r="G38" s="239"/>
      <c r="H38" s="38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</row>
    <row r="39" spans="1:47" ht="13.95" customHeight="1">
      <c r="A39" s="1"/>
      <c r="B39" s="1"/>
      <c r="C39" s="38"/>
      <c r="D39" s="38"/>
      <c r="E39" s="38"/>
      <c r="F39" s="38"/>
      <c r="G39" s="38"/>
      <c r="H39" s="38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</row>
    <row r="40" spans="1:47" ht="17.399999999999999"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</row>
    <row r="41" spans="1:47" ht="17.399999999999999"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</row>
    <row r="42" spans="1:47" ht="17.399999999999999"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</row>
    <row r="43" spans="1:47" ht="17.399999999999999"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</row>
    <row r="44" spans="1:47" ht="17.399999999999999"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</row>
    <row r="45" spans="1:47" ht="17.399999999999999"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</row>
    <row r="46" spans="1:47" ht="17.399999999999999"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</row>
    <row r="47" spans="1:47" ht="17.399999999999999"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</row>
    <row r="48" spans="1:47" ht="17.399999999999999"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</row>
    <row r="49" spans="3:47" ht="17.399999999999999"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</row>
    <row r="50" spans="3:47" ht="17.399999999999999"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</row>
    <row r="51" spans="3:47" ht="17.399999999999999"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</row>
    <row r="52" spans="3:47" ht="17.399999999999999"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</row>
    <row r="53" spans="3:47" ht="17.399999999999999"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</row>
    <row r="54" spans="3:47" ht="17.399999999999999"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</row>
    <row r="55" spans="3:47" ht="17.399999999999999"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37"/>
    </row>
    <row r="56" spans="3:47" ht="17.399999999999999"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</row>
    <row r="57" spans="3:47" ht="17.399999999999999"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</row>
    <row r="58" spans="3:47" ht="17.399999999999999"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</row>
    <row r="59" spans="3:47" ht="17.399999999999999"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</row>
    <row r="60" spans="3:47" ht="17.399999999999999"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</row>
    <row r="61" spans="3:47" ht="17.399999999999999"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</row>
    <row r="62" spans="3:47" ht="17.399999999999999"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</row>
    <row r="63" spans="3:47" ht="17.399999999999999"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</row>
    <row r="64" spans="3:47" ht="17.399999999999999"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</row>
    <row r="65" spans="3:47" ht="17.399999999999999"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</row>
    <row r="66" spans="3:47" ht="17.399999999999999"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</row>
    <row r="67" spans="3:47" ht="17.399999999999999"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</row>
    <row r="68" spans="3:47" ht="17.399999999999999"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</row>
    <row r="69" spans="3:47" ht="17.399999999999999"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</row>
    <row r="70" spans="3:47" ht="17.399999999999999"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</row>
    <row r="71" spans="3:47" ht="17.399999999999999"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</row>
    <row r="72" spans="3:47" ht="17.399999999999999"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</row>
    <row r="73" spans="3:47" ht="17.399999999999999"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</row>
    <row r="74" spans="3:47" ht="17.399999999999999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</row>
    <row r="75" spans="3:47" ht="17.399999999999999"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</row>
    <row r="76" spans="3:47" ht="17.399999999999999"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</row>
    <row r="77" spans="3:47" ht="17.399999999999999"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</row>
    <row r="78" spans="3:47" ht="17.399999999999999"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</row>
    <row r="79" spans="3:47" ht="17.399999999999999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</row>
    <row r="80" spans="3:47" ht="17.399999999999999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</row>
    <row r="81" spans="3:47" ht="17.399999999999999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</row>
    <row r="82" spans="3:47" ht="17.399999999999999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</row>
    <row r="83" spans="3:47" ht="17.399999999999999"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</row>
    <row r="84" spans="3:47" ht="17.399999999999999"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</row>
    <row r="85" spans="3:47" ht="17.399999999999999"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</row>
    <row r="86" spans="3:47" ht="17.399999999999999"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</row>
    <row r="87" spans="3:47" ht="17.399999999999999"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</row>
    <row r="88" spans="3:47" ht="17.399999999999999"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</row>
    <row r="89" spans="3:47" ht="17.399999999999999"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</row>
    <row r="90" spans="3:47" ht="17.399999999999999"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</row>
    <row r="91" spans="3:47" ht="17.399999999999999"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</row>
    <row r="92" spans="3:47" ht="17.399999999999999"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</row>
    <row r="93" spans="3:47" ht="17.399999999999999"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</row>
    <row r="94" spans="3:47" ht="17.399999999999999"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</row>
    <row r="95" spans="3:47" ht="17.399999999999999"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</row>
    <row r="96" spans="3:47" ht="17.399999999999999"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</row>
    <row r="97" spans="3:47" ht="17.399999999999999"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</row>
    <row r="98" spans="3:47" ht="17.399999999999999"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</row>
    <row r="99" spans="3:47" ht="17.399999999999999"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</row>
    <row r="100" spans="3:47" ht="17.399999999999999"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</row>
    <row r="101" spans="3:47" ht="17.399999999999999"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</row>
    <row r="102" spans="3:47" ht="17.399999999999999"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</row>
    <row r="103" spans="3:47" ht="17.399999999999999"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37"/>
    </row>
    <row r="104" spans="3:47" ht="17.399999999999999"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</row>
    <row r="105" spans="3:47" ht="17.399999999999999"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</row>
    <row r="106" spans="3:47" ht="17.399999999999999"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</row>
    <row r="107" spans="3:47" ht="17.399999999999999"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</row>
    <row r="108" spans="3:47" ht="17.399999999999999"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</row>
    <row r="109" spans="3:47" ht="17.399999999999999"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</row>
    <row r="110" spans="3:47" ht="17.399999999999999"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</row>
    <row r="111" spans="3:47" ht="17.399999999999999"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</row>
    <row r="112" spans="3:47" ht="17.399999999999999"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</row>
    <row r="113" spans="3:47" ht="17.399999999999999"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</row>
    <row r="114" spans="3:47" ht="17.399999999999999"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37"/>
    </row>
    <row r="115" spans="3:47" ht="17.399999999999999"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37"/>
      <c r="AE115" s="237"/>
      <c r="AF115" s="23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237"/>
      <c r="AS115" s="237"/>
      <c r="AT115" s="237"/>
      <c r="AU115" s="237"/>
    </row>
    <row r="116" spans="3:47" ht="17.399999999999999"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</row>
    <row r="117" spans="3:47" ht="17.399999999999999"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37"/>
      <c r="AE117" s="237"/>
      <c r="AF117" s="23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237"/>
      <c r="AQ117" s="237"/>
      <c r="AR117" s="237"/>
      <c r="AS117" s="237"/>
      <c r="AT117" s="237"/>
      <c r="AU117" s="237"/>
    </row>
    <row r="118" spans="3:47" ht="17.399999999999999"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37"/>
    </row>
    <row r="119" spans="3:47" ht="17.399999999999999"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</row>
    <row r="120" spans="3:47" ht="17.399999999999999"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</row>
    <row r="121" spans="3:47" ht="17.399999999999999"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37"/>
      <c r="AE121" s="237"/>
      <c r="AF121" s="23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237"/>
    </row>
    <row r="122" spans="3:47" ht="17.399999999999999"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</row>
    <row r="123" spans="3:47" ht="17.399999999999999"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37"/>
      <c r="AE123" s="237"/>
      <c r="AF123" s="23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37"/>
    </row>
    <row r="124" spans="3:47" ht="17.399999999999999"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37"/>
    </row>
    <row r="125" spans="3:47" ht="17.399999999999999"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37"/>
      <c r="AE125" s="237"/>
      <c r="AF125" s="23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37"/>
    </row>
    <row r="126" spans="3:47" ht="17.399999999999999"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7"/>
      <c r="AF126" s="23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</row>
    <row r="127" spans="3:47" ht="17.399999999999999"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</row>
    <row r="128" spans="3:47" ht="17.399999999999999"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37"/>
      <c r="AE128" s="237"/>
      <c r="AF128" s="23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</row>
    <row r="129" spans="3:47" ht="17.399999999999999"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37"/>
    </row>
    <row r="130" spans="3:47" ht="17.399999999999999"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3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37"/>
    </row>
    <row r="131" spans="3:47" ht="17.399999999999999"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37"/>
    </row>
    <row r="132" spans="3:47" ht="17.399999999999999"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</row>
    <row r="133" spans="3:47" ht="17.399999999999999"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</row>
    <row r="134" spans="3:47" ht="17.399999999999999"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</row>
    <row r="135" spans="3:47" ht="17.399999999999999"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7"/>
      <c r="AR135" s="237"/>
      <c r="AS135" s="237"/>
      <c r="AT135" s="237"/>
      <c r="AU135" s="237"/>
    </row>
    <row r="136" spans="3:47" ht="17.399999999999999"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37"/>
    </row>
    <row r="137" spans="3:47" ht="17.399999999999999"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</row>
    <row r="138" spans="3:47" ht="17.399999999999999"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37"/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</row>
    <row r="139" spans="3:47" ht="17.399999999999999"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</row>
    <row r="140" spans="3:47" ht="17.399999999999999"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</row>
    <row r="141" spans="3:47" ht="17.399999999999999"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</row>
    <row r="142" spans="3:47" ht="17.399999999999999"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</row>
    <row r="143" spans="3:47" ht="17.399999999999999"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</row>
    <row r="144" spans="3:47" ht="17.399999999999999"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</row>
    <row r="145" spans="3:47" ht="17.399999999999999"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</row>
    <row r="146" spans="3:47" ht="17.399999999999999"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237"/>
      <c r="AQ146" s="237"/>
      <c r="AR146" s="237"/>
      <c r="AS146" s="237"/>
      <c r="AT146" s="237"/>
      <c r="AU146" s="237"/>
    </row>
    <row r="147" spans="3:47" ht="17.399999999999999"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37"/>
    </row>
    <row r="148" spans="3:47" ht="17.399999999999999"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7"/>
    </row>
    <row r="149" spans="3:47" ht="17.399999999999999"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</row>
    <row r="150" spans="3:47" ht="17.399999999999999"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</row>
    <row r="151" spans="3:47" ht="17.399999999999999"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</row>
    <row r="152" spans="3:47" ht="17.399999999999999"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</row>
    <row r="153" spans="3:47" ht="17.399999999999999"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37"/>
    </row>
    <row r="154" spans="3:47" ht="17.399999999999999"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37"/>
    </row>
    <row r="155" spans="3:47" ht="17.399999999999999"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37"/>
    </row>
    <row r="156" spans="3:47" ht="17.399999999999999"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</row>
    <row r="157" spans="3:47" ht="17.399999999999999"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37"/>
    </row>
    <row r="158" spans="3:47" ht="17.399999999999999"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37"/>
    </row>
    <row r="159" spans="3:47" ht="17.399999999999999"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37"/>
    </row>
    <row r="160" spans="3:47" ht="17.399999999999999"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</row>
    <row r="161" spans="3:47" ht="17.399999999999999"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</row>
    <row r="162" spans="3:47" ht="17.399999999999999"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</row>
    <row r="163" spans="3:47" ht="17.399999999999999"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</row>
    <row r="164" spans="3:47" ht="17.399999999999999"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237"/>
      <c r="AS164" s="237"/>
      <c r="AT164" s="237"/>
      <c r="AU164" s="237"/>
    </row>
    <row r="165" spans="3:47" ht="17.399999999999999"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</row>
    <row r="166" spans="3:47" ht="17.399999999999999"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37"/>
    </row>
    <row r="167" spans="3:47" ht="17.399999999999999"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37"/>
    </row>
    <row r="168" spans="3:47" ht="17.399999999999999"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</row>
    <row r="169" spans="3:47" ht="17.399999999999999"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</row>
    <row r="170" spans="3:47" ht="17.399999999999999"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</row>
    <row r="171" spans="3:47" ht="17.399999999999999"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37"/>
    </row>
    <row r="172" spans="3:47" ht="17.399999999999999"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</row>
    <row r="173" spans="3:47" ht="17.399999999999999"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</row>
    <row r="174" spans="3:47" ht="17.399999999999999"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37"/>
    </row>
    <row r="175" spans="3:47" ht="17.399999999999999"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7"/>
      <c r="AC175" s="237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</row>
    <row r="176" spans="3:47" ht="17.399999999999999"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37"/>
    </row>
    <row r="177" spans="3:47" ht="17.399999999999999"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</row>
    <row r="178" spans="3:47" ht="17.399999999999999"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</row>
    <row r="179" spans="3:47" ht="17.399999999999999"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</row>
    <row r="180" spans="3:47" ht="17.399999999999999"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7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7"/>
      <c r="AC180" s="237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</row>
    <row r="181" spans="3:47" ht="17.399999999999999"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7"/>
      <c r="N181" s="237"/>
      <c r="O181" s="237"/>
      <c r="P181" s="237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7"/>
      <c r="AC181" s="237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</row>
    <row r="182" spans="3:47" ht="17.399999999999999"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</row>
    <row r="183" spans="3:47" ht="17.399999999999999"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7"/>
      <c r="N183" s="237"/>
      <c r="O183" s="237"/>
      <c r="P183" s="237"/>
      <c r="Q183" s="237"/>
      <c r="R183" s="237"/>
      <c r="S183" s="237"/>
      <c r="T183" s="237"/>
      <c r="U183" s="237"/>
      <c r="V183" s="237"/>
      <c r="W183" s="237"/>
      <c r="X183" s="237"/>
      <c r="Y183" s="237"/>
      <c r="Z183" s="237"/>
      <c r="AA183" s="237"/>
      <c r="AB183" s="237"/>
      <c r="AC183" s="237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</row>
    <row r="184" spans="3:47" ht="17.399999999999999"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7"/>
      <c r="U184" s="237"/>
      <c r="V184" s="237"/>
      <c r="W184" s="237"/>
      <c r="X184" s="237"/>
      <c r="Y184" s="237"/>
      <c r="Z184" s="237"/>
      <c r="AA184" s="237"/>
      <c r="AB184" s="237"/>
      <c r="AC184" s="237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37"/>
    </row>
    <row r="185" spans="3:47" ht="17.399999999999999"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  <c r="AA185" s="237"/>
      <c r="AB185" s="237"/>
      <c r="AC185" s="237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37"/>
    </row>
    <row r="186" spans="3:47" ht="17.399999999999999"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7"/>
      <c r="N186" s="237"/>
      <c r="O186" s="237"/>
      <c r="P186" s="237"/>
      <c r="Q186" s="237"/>
      <c r="R186" s="237"/>
      <c r="S186" s="237"/>
      <c r="T186" s="237"/>
      <c r="U186" s="237"/>
      <c r="V186" s="237"/>
      <c r="W186" s="237"/>
      <c r="X186" s="237"/>
      <c r="Y186" s="237"/>
      <c r="Z186" s="237"/>
      <c r="AA186" s="237"/>
      <c r="AB186" s="237"/>
      <c r="AC186" s="237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</row>
    <row r="187" spans="3:47" ht="17.399999999999999"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237"/>
      <c r="V187" s="237"/>
      <c r="W187" s="237"/>
      <c r="X187" s="237"/>
      <c r="Y187" s="237"/>
      <c r="Z187" s="237"/>
      <c r="AA187" s="237"/>
      <c r="AB187" s="237"/>
      <c r="AC187" s="237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</row>
    <row r="188" spans="3:47" ht="17.399999999999999"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237"/>
      <c r="V188" s="237"/>
      <c r="W188" s="237"/>
      <c r="X188" s="237"/>
      <c r="Y188" s="237"/>
      <c r="Z188" s="237"/>
      <c r="AA188" s="237"/>
      <c r="AB188" s="237"/>
      <c r="AC188" s="237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</row>
    <row r="189" spans="3:47" ht="17.399999999999999"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7"/>
      <c r="N189" s="237"/>
      <c r="O189" s="237"/>
      <c r="P189" s="237"/>
      <c r="Q189" s="237"/>
      <c r="R189" s="237"/>
      <c r="S189" s="237"/>
      <c r="T189" s="237"/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  <c r="AR189" s="237"/>
      <c r="AS189" s="237"/>
      <c r="AT189" s="237"/>
      <c r="AU189" s="237"/>
    </row>
    <row r="190" spans="3:47" ht="17.399999999999999"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</row>
    <row r="191" spans="3:47" ht="17.399999999999999"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</row>
    <row r="192" spans="3:47" ht="17.399999999999999"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237"/>
      <c r="V192" s="237"/>
      <c r="W192" s="237"/>
      <c r="X192" s="237"/>
      <c r="Y192" s="237"/>
      <c r="Z192" s="237"/>
      <c r="AA192" s="237"/>
      <c r="AB192" s="237"/>
      <c r="AC192" s="237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</row>
    <row r="193" spans="3:47" ht="17.399999999999999"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7"/>
      <c r="N193" s="237"/>
      <c r="O193" s="237"/>
      <c r="P193" s="237"/>
      <c r="Q193" s="237"/>
      <c r="R193" s="237"/>
      <c r="S193" s="237"/>
      <c r="T193" s="237"/>
      <c r="U193" s="237"/>
      <c r="V193" s="237"/>
      <c r="W193" s="237"/>
      <c r="X193" s="237"/>
      <c r="Y193" s="237"/>
      <c r="Z193" s="237"/>
      <c r="AA193" s="237"/>
      <c r="AB193" s="237"/>
      <c r="AC193" s="237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37"/>
    </row>
    <row r="194" spans="3:47" ht="17.399999999999999"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  <c r="P194" s="237"/>
      <c r="Q194" s="237"/>
      <c r="R194" s="237"/>
      <c r="S194" s="237"/>
      <c r="T194" s="237"/>
      <c r="U194" s="237"/>
      <c r="V194" s="237"/>
      <c r="W194" s="237"/>
      <c r="X194" s="237"/>
      <c r="Y194" s="237"/>
      <c r="Z194" s="237"/>
      <c r="AA194" s="237"/>
      <c r="AB194" s="237"/>
      <c r="AC194" s="237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</row>
    <row r="195" spans="3:47" ht="17.399999999999999"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7"/>
      <c r="N195" s="237"/>
      <c r="O195" s="237"/>
      <c r="P195" s="237"/>
      <c r="Q195" s="237"/>
      <c r="R195" s="237"/>
      <c r="S195" s="237"/>
      <c r="T195" s="237"/>
      <c r="U195" s="237"/>
      <c r="V195" s="237"/>
      <c r="W195" s="237"/>
      <c r="X195" s="237"/>
      <c r="Y195" s="237"/>
      <c r="Z195" s="237"/>
      <c r="AA195" s="237"/>
      <c r="AB195" s="237"/>
      <c r="AC195" s="237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</row>
    <row r="196" spans="3:47" ht="17.399999999999999"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  <c r="AA196" s="237"/>
      <c r="AB196" s="237"/>
      <c r="AC196" s="237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</row>
    <row r="197" spans="3:47" ht="17.399999999999999"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</row>
    <row r="198" spans="3:47" ht="17.399999999999999"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  <c r="P198" s="237"/>
      <c r="Q198" s="237"/>
      <c r="R198" s="237"/>
      <c r="S198" s="237"/>
      <c r="T198" s="237"/>
      <c r="U198" s="237"/>
      <c r="V198" s="237"/>
      <c r="W198" s="237"/>
      <c r="X198" s="237"/>
      <c r="Y198" s="237"/>
      <c r="Z198" s="237"/>
      <c r="AA198" s="237"/>
      <c r="AB198" s="237"/>
      <c r="AC198" s="237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37"/>
    </row>
    <row r="199" spans="3:47" ht="17.399999999999999"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7"/>
      <c r="N199" s="237"/>
      <c r="O199" s="237"/>
      <c r="P199" s="237"/>
      <c r="Q199" s="237"/>
      <c r="R199" s="237"/>
      <c r="S199" s="237"/>
      <c r="T199" s="237"/>
      <c r="U199" s="237"/>
      <c r="V199" s="237"/>
      <c r="W199" s="237"/>
      <c r="X199" s="237"/>
      <c r="Y199" s="237"/>
      <c r="Z199" s="237"/>
      <c r="AA199" s="237"/>
      <c r="AB199" s="237"/>
      <c r="AC199" s="237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</row>
    <row r="200" spans="3:47" ht="17.399999999999999"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7"/>
      <c r="N200" s="237"/>
      <c r="O200" s="237"/>
      <c r="P200" s="237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7"/>
      <c r="AC200" s="237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</row>
    <row r="201" spans="3:47" ht="17.399999999999999"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</row>
    <row r="202" spans="3:47" ht="17.399999999999999"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  <c r="O202" s="237"/>
      <c r="P202" s="237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</row>
    <row r="203" spans="3:47" ht="17.399999999999999"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7"/>
      <c r="N203" s="237"/>
      <c r="O203" s="237"/>
      <c r="P203" s="237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</row>
    <row r="204" spans="3:47" ht="17.399999999999999"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</row>
    <row r="205" spans="3:47" ht="17.399999999999999"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</row>
    <row r="206" spans="3:47" ht="17.399999999999999"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37"/>
    </row>
    <row r="207" spans="3:47" ht="17.399999999999999"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</row>
    <row r="208" spans="3:47" ht="17.399999999999999"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</row>
    <row r="209" spans="3:47" ht="17.399999999999999"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</row>
    <row r="210" spans="3:47" ht="17.399999999999999"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</row>
    <row r="211" spans="3:47" ht="17.399999999999999"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</row>
    <row r="212" spans="3:47" ht="17.399999999999999"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</row>
    <row r="213" spans="3:47" ht="17.399999999999999"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237"/>
      <c r="AQ213" s="237"/>
      <c r="AR213" s="237"/>
      <c r="AS213" s="237"/>
      <c r="AT213" s="237"/>
      <c r="AU213" s="237"/>
    </row>
    <row r="214" spans="3:47" ht="17.399999999999999"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7"/>
      <c r="AC214" s="237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37"/>
    </row>
    <row r="215" spans="3:47" ht="17.399999999999999"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37"/>
    </row>
    <row r="216" spans="3:47" ht="17.399999999999999"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</row>
    <row r="217" spans="3:47" ht="17.399999999999999"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</row>
    <row r="218" spans="3:47" ht="17.399999999999999"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</row>
    <row r="219" spans="3:47" ht="17.399999999999999"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  <c r="AR219" s="237"/>
      <c r="AS219" s="237"/>
      <c r="AT219" s="237"/>
      <c r="AU219" s="237"/>
    </row>
    <row r="220" spans="3:47" ht="17.399999999999999"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</row>
    <row r="221" spans="3:47" ht="17.399999999999999"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</row>
    <row r="222" spans="3:47" ht="17.399999999999999"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</row>
    <row r="223" spans="3:47" ht="17.399999999999999"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37"/>
    </row>
    <row r="224" spans="3:47" ht="17.399999999999999"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37"/>
    </row>
    <row r="225" spans="3:47" ht="17.399999999999999"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</row>
    <row r="226" spans="3:47" ht="17.399999999999999"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</row>
    <row r="227" spans="3:47" ht="17.399999999999999"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37"/>
    </row>
  </sheetData>
  <sortState xmlns:xlrd2="http://schemas.microsoft.com/office/spreadsheetml/2017/richdata2" ref="C4:G38">
    <sortCondition descending="1" ref="F4:F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workbookViewId="0">
      <selection activeCell="J29" sqref="J29"/>
    </sheetView>
  </sheetViews>
  <sheetFormatPr defaultColWidth="9.109375" defaultRowHeight="14.4"/>
  <cols>
    <col min="1" max="2" width="4.33203125" style="66" customWidth="1"/>
    <col min="3" max="3" width="29.33203125" style="66" customWidth="1"/>
    <col min="4" max="4" width="12.109375" style="66" customWidth="1"/>
    <col min="5" max="5" width="16.44140625" style="66" bestFit="1" customWidth="1"/>
    <col min="6" max="6" width="10.33203125" style="66" customWidth="1"/>
    <col min="7" max="7" width="4.33203125" style="66" customWidth="1"/>
    <col min="8" max="16384" width="9.109375" style="66"/>
  </cols>
  <sheetData>
    <row r="1" spans="1:28" ht="13.95" customHeight="1">
      <c r="A1" s="68"/>
      <c r="B1" s="334" t="s">
        <v>16</v>
      </c>
      <c r="C1" s="373" t="s">
        <v>98</v>
      </c>
      <c r="D1" s="373"/>
      <c r="E1" s="373"/>
      <c r="F1" s="373"/>
      <c r="G1" s="373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.899999999999999" customHeight="1">
      <c r="A2" s="68"/>
      <c r="B2" s="342"/>
      <c r="C2" s="278" t="s">
        <v>46</v>
      </c>
      <c r="D2" s="279" t="s">
        <v>1</v>
      </c>
      <c r="E2" s="280" t="s">
        <v>11</v>
      </c>
      <c r="F2" s="281" t="s">
        <v>5</v>
      </c>
      <c r="G2" s="33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8.899999999999999" customHeight="1">
      <c r="A3" s="68"/>
      <c r="B3" s="337">
        <v>1</v>
      </c>
      <c r="C3" s="81" t="s">
        <v>44</v>
      </c>
      <c r="D3" s="36">
        <v>2964</v>
      </c>
      <c r="E3" s="83">
        <v>148.19999999999999</v>
      </c>
      <c r="F3" s="352">
        <v>27</v>
      </c>
      <c r="G3" s="67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8.899999999999999" customHeight="1">
      <c r="A4" s="68"/>
      <c r="B4" s="337">
        <v>2</v>
      </c>
      <c r="C4" s="81" t="s">
        <v>59</v>
      </c>
      <c r="D4" s="36">
        <v>2880</v>
      </c>
      <c r="E4" s="83">
        <v>144</v>
      </c>
      <c r="F4" s="276">
        <v>26</v>
      </c>
      <c r="G4" s="33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8.899999999999999" customHeight="1">
      <c r="A5" s="68"/>
      <c r="B5" s="337">
        <v>3</v>
      </c>
      <c r="C5" s="81" t="s">
        <v>23</v>
      </c>
      <c r="D5" s="36">
        <v>2870</v>
      </c>
      <c r="E5" s="83">
        <v>143.5</v>
      </c>
      <c r="F5" s="276">
        <v>25</v>
      </c>
      <c r="G5" s="33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.899999999999999" customHeight="1">
      <c r="A6" s="68"/>
      <c r="B6" s="337">
        <v>4</v>
      </c>
      <c r="C6" s="81" t="s">
        <v>33</v>
      </c>
      <c r="D6" s="36">
        <v>2852</v>
      </c>
      <c r="E6" s="83">
        <v>142.6</v>
      </c>
      <c r="F6" s="276">
        <v>17</v>
      </c>
      <c r="G6" s="33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8.899999999999999" customHeight="1">
      <c r="A7" s="68"/>
      <c r="B7" s="337">
        <v>5</v>
      </c>
      <c r="C7" s="81" t="s">
        <v>25</v>
      </c>
      <c r="D7" s="209">
        <v>2912</v>
      </c>
      <c r="E7" s="83">
        <v>145.6</v>
      </c>
      <c r="F7" s="276">
        <v>16</v>
      </c>
      <c r="G7" s="33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8.899999999999999" customHeight="1">
      <c r="A8" s="68"/>
      <c r="B8" s="337">
        <v>6</v>
      </c>
      <c r="C8" s="81" t="s">
        <v>43</v>
      </c>
      <c r="D8" s="36">
        <v>2897</v>
      </c>
      <c r="E8" s="83">
        <v>144.85</v>
      </c>
      <c r="F8" s="276">
        <v>16</v>
      </c>
      <c r="G8" s="33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8.899999999999999" customHeight="1">
      <c r="A9" s="68"/>
      <c r="B9" s="337">
        <v>7</v>
      </c>
      <c r="C9" s="164" t="s">
        <v>48</v>
      </c>
      <c r="D9" s="212">
        <v>2871</v>
      </c>
      <c r="E9" s="83">
        <v>143.55000000000001</v>
      </c>
      <c r="F9" s="276">
        <v>11</v>
      </c>
      <c r="G9" s="33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3.95" customHeight="1">
      <c r="A10" s="68"/>
      <c r="B10" s="338"/>
      <c r="C10" s="65"/>
      <c r="D10" s="65"/>
      <c r="E10" s="65"/>
      <c r="F10" s="65"/>
      <c r="G10" s="336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8.899999999999999" customHeight="1">
      <c r="A11" s="68"/>
      <c r="B11" s="339"/>
      <c r="C11" s="278" t="s">
        <v>0</v>
      </c>
      <c r="D11" s="279" t="s">
        <v>1</v>
      </c>
      <c r="E11" s="280" t="s">
        <v>11</v>
      </c>
      <c r="F11" s="281" t="s">
        <v>5</v>
      </c>
      <c r="G11" s="33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8.899999999999999" customHeight="1">
      <c r="A12" s="68"/>
      <c r="B12" s="337">
        <v>1</v>
      </c>
      <c r="C12" s="81" t="s">
        <v>24</v>
      </c>
      <c r="D12" s="209">
        <v>2863</v>
      </c>
      <c r="E12" s="283">
        <v>143.15</v>
      </c>
      <c r="F12" s="82">
        <v>27</v>
      </c>
      <c r="G12" s="68"/>
      <c r="H12" s="65"/>
      <c r="I12" s="65"/>
      <c r="J12" s="359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8.899999999999999" customHeight="1">
      <c r="A13" s="68"/>
      <c r="B13" s="337">
        <v>2</v>
      </c>
      <c r="C13" s="81" t="s">
        <v>53</v>
      </c>
      <c r="D13" s="209">
        <v>2833</v>
      </c>
      <c r="E13" s="283">
        <v>141.65</v>
      </c>
      <c r="F13" s="82">
        <v>27</v>
      </c>
      <c r="G13" s="68"/>
      <c r="H13" s="65"/>
      <c r="I13" s="65"/>
      <c r="J13" s="359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8.899999999999999" customHeight="1">
      <c r="A14" s="68"/>
      <c r="B14" s="337">
        <v>3</v>
      </c>
      <c r="C14" s="81" t="s">
        <v>22</v>
      </c>
      <c r="D14" s="209">
        <v>2874</v>
      </c>
      <c r="E14" s="283">
        <v>143.69999999999999</v>
      </c>
      <c r="F14" s="82">
        <v>26</v>
      </c>
      <c r="G14" s="68"/>
      <c r="H14" s="65"/>
      <c r="I14" s="65"/>
      <c r="J14" s="359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8.899999999999999" customHeight="1">
      <c r="A15" s="68"/>
      <c r="B15" s="337">
        <v>4</v>
      </c>
      <c r="C15" s="81" t="s">
        <v>28</v>
      </c>
      <c r="D15" s="209">
        <v>2776</v>
      </c>
      <c r="E15" s="283">
        <v>138.80000000000001</v>
      </c>
      <c r="F15" s="82">
        <v>20</v>
      </c>
      <c r="G15" s="68"/>
      <c r="H15" s="65"/>
      <c r="I15" s="65"/>
      <c r="J15" s="359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8.899999999999999" customHeight="1">
      <c r="A16" s="68"/>
      <c r="B16" s="337">
        <v>5</v>
      </c>
      <c r="C16" s="284" t="s">
        <v>83</v>
      </c>
      <c r="D16" s="209">
        <v>2821</v>
      </c>
      <c r="E16" s="283">
        <v>141.05000000000001</v>
      </c>
      <c r="F16" s="276">
        <v>19</v>
      </c>
      <c r="G16" s="68"/>
      <c r="H16" s="65"/>
      <c r="I16" s="65"/>
      <c r="J16" s="359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</row>
    <row r="17" spans="1:28" ht="18.899999999999999" customHeight="1">
      <c r="A17" s="68"/>
      <c r="B17" s="337">
        <v>6</v>
      </c>
      <c r="C17" s="81" t="s">
        <v>27</v>
      </c>
      <c r="D17" s="209">
        <v>2737</v>
      </c>
      <c r="E17" s="283">
        <v>136.85</v>
      </c>
      <c r="F17" s="82">
        <v>18</v>
      </c>
      <c r="G17" s="68"/>
      <c r="H17" s="65"/>
      <c r="I17" s="65"/>
      <c r="J17" s="35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8" ht="18.899999999999999" customHeight="1">
      <c r="A18" s="68"/>
      <c r="B18" s="337">
        <v>7</v>
      </c>
      <c r="C18" s="81" t="s">
        <v>71</v>
      </c>
      <c r="D18" s="209">
        <v>2705</v>
      </c>
      <c r="E18" s="283">
        <v>135.25</v>
      </c>
      <c r="F18" s="82">
        <v>12</v>
      </c>
      <c r="G18" s="68"/>
      <c r="H18" s="65"/>
      <c r="I18" s="65"/>
      <c r="J18" s="359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</row>
    <row r="19" spans="1:28" ht="18.899999999999999" customHeight="1">
      <c r="A19" s="68"/>
      <c r="B19" s="337">
        <v>8</v>
      </c>
      <c r="C19" s="81" t="s">
        <v>92</v>
      </c>
      <c r="D19" s="209">
        <v>0</v>
      </c>
      <c r="E19" s="283">
        <v>0</v>
      </c>
      <c r="F19" s="82">
        <v>0</v>
      </c>
      <c r="G19" s="360"/>
      <c r="H19" s="65"/>
      <c r="I19" s="65"/>
      <c r="J19" s="359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13.95" customHeight="1">
      <c r="A20" s="68"/>
      <c r="B20" s="337"/>
      <c r="C20" s="76"/>
      <c r="D20" s="75"/>
      <c r="E20" s="69"/>
      <c r="F20" s="97"/>
      <c r="G20" s="68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ht="18.899999999999999" customHeight="1">
      <c r="A21" s="68"/>
      <c r="B21" s="340"/>
      <c r="C21" s="285" t="s">
        <v>6</v>
      </c>
      <c r="D21" s="286" t="s">
        <v>1</v>
      </c>
      <c r="E21" s="287" t="s">
        <v>11</v>
      </c>
      <c r="F21" s="288" t="s">
        <v>5</v>
      </c>
      <c r="G21" s="68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ht="18.899999999999999" customHeight="1">
      <c r="A22" s="68"/>
      <c r="B22" s="337">
        <v>1</v>
      </c>
      <c r="C22" s="81" t="s">
        <v>99</v>
      </c>
      <c r="D22" s="36">
        <v>2817</v>
      </c>
      <c r="E22" s="289">
        <v>140.85</v>
      </c>
      <c r="F22" s="82">
        <v>27</v>
      </c>
      <c r="G22" s="68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18.899999999999999" customHeight="1">
      <c r="A23" s="68"/>
      <c r="B23" s="337">
        <v>2</v>
      </c>
      <c r="C23" s="81" t="s">
        <v>3</v>
      </c>
      <c r="D23" s="36">
        <v>2814</v>
      </c>
      <c r="E23" s="289">
        <v>140.69999999999999</v>
      </c>
      <c r="F23" s="82">
        <v>27</v>
      </c>
      <c r="G23" s="68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ht="18.899999999999999" customHeight="1">
      <c r="A24" s="68"/>
      <c r="B24" s="337">
        <v>3</v>
      </c>
      <c r="C24" s="81" t="s">
        <v>84</v>
      </c>
      <c r="D24" s="36">
        <v>2756</v>
      </c>
      <c r="E24" s="289">
        <v>137.80000000000001</v>
      </c>
      <c r="F24" s="82">
        <v>26</v>
      </c>
      <c r="G24" s="68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8" ht="18.899999999999999" customHeight="1">
      <c r="A25" s="68"/>
      <c r="B25" s="337">
        <v>4</v>
      </c>
      <c r="C25" s="81" t="s">
        <v>95</v>
      </c>
      <c r="D25" s="36">
        <v>2756</v>
      </c>
      <c r="E25" s="289">
        <v>137.80000000000001</v>
      </c>
      <c r="F25" s="82">
        <v>26</v>
      </c>
      <c r="G25" s="68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ht="18.899999999999999" customHeight="1">
      <c r="A26" s="68"/>
      <c r="B26" s="337">
        <v>5</v>
      </c>
      <c r="C26" s="81" t="s">
        <v>49</v>
      </c>
      <c r="D26" s="36">
        <v>2705</v>
      </c>
      <c r="E26" s="290">
        <v>135.25</v>
      </c>
      <c r="F26" s="82">
        <v>18</v>
      </c>
      <c r="G26" s="68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 ht="18.899999999999999" customHeight="1">
      <c r="A27" s="68"/>
      <c r="B27" s="337">
        <v>6</v>
      </c>
      <c r="C27" s="81" t="s">
        <v>32</v>
      </c>
      <c r="D27" s="36">
        <v>2702</v>
      </c>
      <c r="E27" s="290">
        <v>135.1</v>
      </c>
      <c r="F27" s="318">
        <v>18</v>
      </c>
      <c r="G27" s="68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 ht="18.899999999999999" customHeight="1">
      <c r="A28" s="68"/>
      <c r="B28" s="337">
        <v>7</v>
      </c>
      <c r="C28" s="81" t="s">
        <v>26</v>
      </c>
      <c r="D28" s="36">
        <v>2711</v>
      </c>
      <c r="E28" s="290">
        <v>135.55000000000001</v>
      </c>
      <c r="F28" s="82">
        <v>16</v>
      </c>
      <c r="G28" s="6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 ht="18.899999999999999" customHeight="1">
      <c r="A29" s="68"/>
      <c r="B29" s="337">
        <v>8</v>
      </c>
      <c r="C29" s="81" t="s">
        <v>4</v>
      </c>
      <c r="D29" s="36">
        <v>2578</v>
      </c>
      <c r="E29" s="290">
        <v>128.9</v>
      </c>
      <c r="F29" s="82">
        <v>11</v>
      </c>
      <c r="G29" s="68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 ht="13.8" customHeight="1">
      <c r="A30" s="68"/>
      <c r="B30" s="337"/>
      <c r="C30" s="282"/>
      <c r="D30" s="392"/>
      <c r="E30" s="393"/>
      <c r="F30" s="71"/>
      <c r="G30" s="6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 ht="18.899999999999999" customHeight="1">
      <c r="A31" s="68"/>
      <c r="B31" s="337"/>
      <c r="C31" s="285" t="s">
        <v>100</v>
      </c>
      <c r="D31" s="36"/>
      <c r="E31" s="290"/>
      <c r="F31" s="82"/>
      <c r="G31" s="68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 ht="18.899999999999999" customHeight="1">
      <c r="A32" s="68"/>
      <c r="B32" s="337">
        <v>1</v>
      </c>
      <c r="C32" s="391" t="s">
        <v>54</v>
      </c>
      <c r="D32" s="36">
        <v>2489</v>
      </c>
      <c r="E32" s="290">
        <v>124.45</v>
      </c>
      <c r="F32" s="82">
        <v>25</v>
      </c>
      <c r="G32" s="68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 ht="18.899999999999999" customHeight="1">
      <c r="A33" s="68"/>
      <c r="B33" s="337">
        <v>2</v>
      </c>
      <c r="C33" s="391" t="s">
        <v>30</v>
      </c>
      <c r="D33" s="36">
        <v>2500</v>
      </c>
      <c r="E33" s="290">
        <v>125</v>
      </c>
      <c r="F33" s="82">
        <v>19</v>
      </c>
      <c r="G33" s="68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  <row r="34" spans="1:28" ht="18.899999999999999" customHeight="1">
      <c r="A34" s="68"/>
      <c r="B34" s="337">
        <v>3</v>
      </c>
      <c r="C34" s="391" t="s">
        <v>31</v>
      </c>
      <c r="D34" s="36">
        <v>2398</v>
      </c>
      <c r="E34" s="290">
        <v>119.9</v>
      </c>
      <c r="F34" s="82">
        <v>17</v>
      </c>
      <c r="G34" s="68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8.899999999999999" customHeight="1">
      <c r="A35" s="68"/>
      <c r="B35" s="337">
        <v>4</v>
      </c>
      <c r="C35" s="391" t="s">
        <v>56</v>
      </c>
      <c r="D35" s="36">
        <v>2435</v>
      </c>
      <c r="E35" s="290">
        <v>121.75</v>
      </c>
      <c r="F35" s="82">
        <v>16</v>
      </c>
      <c r="G35" s="68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 ht="18.899999999999999" customHeight="1">
      <c r="A36" s="68"/>
      <c r="B36" s="337">
        <v>5</v>
      </c>
      <c r="C36" s="391" t="s">
        <v>89</v>
      </c>
      <c r="D36" s="36">
        <v>2219</v>
      </c>
      <c r="E36" s="290">
        <v>110.95</v>
      </c>
      <c r="F36" s="82">
        <v>14</v>
      </c>
      <c r="G36" s="68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 ht="18.899999999999999" customHeight="1">
      <c r="A37" s="68"/>
      <c r="B37" s="337">
        <v>6</v>
      </c>
      <c r="C37" s="391" t="s">
        <v>47</v>
      </c>
      <c r="D37" s="36">
        <v>2505</v>
      </c>
      <c r="E37" s="290">
        <v>125.25</v>
      </c>
      <c r="F37" s="82">
        <v>13</v>
      </c>
      <c r="G37" s="68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18.899999999999999" customHeight="1">
      <c r="A38" s="68"/>
      <c r="B38" s="337">
        <v>7</v>
      </c>
      <c r="C38" s="391" t="s">
        <v>29</v>
      </c>
      <c r="D38" s="36">
        <v>2469</v>
      </c>
      <c r="E38" s="290">
        <v>123.45</v>
      </c>
      <c r="F38" s="82">
        <v>10</v>
      </c>
      <c r="G38" s="68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</row>
    <row r="39" spans="1:28" ht="18.899999999999999" customHeight="1">
      <c r="A39" s="68"/>
      <c r="B39" s="337">
        <v>8</v>
      </c>
      <c r="C39" s="391" t="s">
        <v>69</v>
      </c>
      <c r="D39" s="36">
        <v>2437</v>
      </c>
      <c r="E39" s="290">
        <v>121.85</v>
      </c>
      <c r="F39" s="82">
        <v>10</v>
      </c>
      <c r="G39" s="68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8" ht="18.899999999999999" customHeight="1">
      <c r="A40" s="68"/>
      <c r="B40" s="341">
        <v>9</v>
      </c>
      <c r="C40" s="81" t="s">
        <v>35</v>
      </c>
      <c r="D40" s="209">
        <v>0</v>
      </c>
      <c r="E40" s="290">
        <v>0</v>
      </c>
      <c r="F40" s="82">
        <v>0</v>
      </c>
      <c r="G40" s="68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8" ht="13.95" customHeight="1">
      <c r="A41" s="68"/>
      <c r="B41" s="68"/>
      <c r="C41" s="68"/>
      <c r="D41" s="68"/>
      <c r="E41" s="68"/>
      <c r="F41" s="68"/>
      <c r="G41" s="6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8" ht="18.600000000000001">
      <c r="B42" s="69"/>
      <c r="C42" s="291"/>
      <c r="D42" s="292"/>
      <c r="E42" s="101"/>
      <c r="F42" s="29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8" ht="18.600000000000001">
      <c r="B43" s="69"/>
      <c r="C43" s="70"/>
      <c r="D43" s="63"/>
      <c r="E43" s="42"/>
      <c r="F43" s="71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18.600000000000001">
      <c r="B44" s="69"/>
      <c r="C44" s="70"/>
      <c r="D44" s="72"/>
      <c r="E44" s="42"/>
      <c r="F44" s="71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8" ht="18.600000000000001">
      <c r="B45" s="69"/>
      <c r="C45" s="70"/>
      <c r="D45" s="72"/>
      <c r="E45" s="42"/>
      <c r="F45" s="71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8" ht="18.600000000000001">
      <c r="B46" s="69"/>
      <c r="C46" s="70"/>
      <c r="D46" s="72"/>
      <c r="E46" s="73"/>
      <c r="F46" s="71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18.600000000000001">
      <c r="B47" s="69"/>
      <c r="C47" s="70"/>
      <c r="D47" s="72"/>
      <c r="E47" s="73"/>
      <c r="F47" s="71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ht="18.600000000000001">
      <c r="B48" s="69"/>
      <c r="C48" s="70"/>
      <c r="D48" s="72"/>
      <c r="E48" s="73"/>
      <c r="F48" s="71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2:28" ht="18.600000000000001">
      <c r="B49" s="69"/>
      <c r="C49" s="70"/>
      <c r="D49" s="63"/>
      <c r="E49" s="73"/>
      <c r="F49" s="71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2:28" ht="18.600000000000001">
      <c r="B50" s="69"/>
      <c r="C50" s="70"/>
      <c r="D50" s="72"/>
      <c r="E50" s="73"/>
      <c r="F50" s="71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2:28" ht="18.600000000000001">
      <c r="B51" s="69"/>
      <c r="C51" s="70"/>
      <c r="D51" s="72"/>
      <c r="E51" s="74"/>
      <c r="F51" s="71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2:28" ht="18.600000000000001">
      <c r="B52" s="69"/>
      <c r="C52" s="70"/>
      <c r="D52" s="72"/>
      <c r="E52" s="74"/>
      <c r="F52" s="71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2:28" ht="18.600000000000001">
      <c r="B53" s="75"/>
      <c r="C53" s="70"/>
      <c r="D53" s="63"/>
      <c r="E53" s="74"/>
      <c r="F53" s="71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2:28" ht="18.600000000000001">
      <c r="B54" s="75"/>
      <c r="C54" s="76"/>
      <c r="D54" s="77"/>
      <c r="E54" s="78"/>
      <c r="F54" s="79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2:28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2:28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2:28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2:28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2:28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2:28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2:28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2:28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2:28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2:28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28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2:28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28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2:28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28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2:28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2:28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2:28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2:28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2:28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2:28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2:28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2:28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AE7" sqref="AE7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8"/>
      <c r="C1" s="329"/>
      <c r="D1" s="332"/>
      <c r="E1" s="333"/>
      <c r="F1" s="374" t="s">
        <v>7</v>
      </c>
      <c r="G1" s="374"/>
      <c r="H1" s="374"/>
      <c r="I1" s="39"/>
      <c r="J1" s="39"/>
      <c r="K1" s="40"/>
      <c r="L1" s="374" t="s">
        <v>8</v>
      </c>
      <c r="M1" s="374"/>
      <c r="N1" s="374"/>
      <c r="O1" s="39"/>
      <c r="P1" s="39"/>
      <c r="Q1" s="40"/>
      <c r="R1" s="374" t="s">
        <v>9</v>
      </c>
      <c r="S1" s="374"/>
      <c r="T1" s="374"/>
      <c r="U1" s="39"/>
      <c r="V1" s="39"/>
      <c r="W1" s="40"/>
      <c r="X1" s="374" t="s">
        <v>50</v>
      </c>
      <c r="Y1" s="374"/>
      <c r="Z1" s="374"/>
      <c r="AA1" s="37"/>
      <c r="AB1" s="37"/>
      <c r="AC1" s="38"/>
      <c r="AD1" s="1"/>
      <c r="AE1" s="21"/>
      <c r="AF1" s="21"/>
      <c r="AG1" s="21"/>
      <c r="AH1" s="21"/>
      <c r="AI1" s="21"/>
      <c r="AJ1" s="21"/>
    </row>
    <row r="2" spans="1:36" ht="21.6">
      <c r="A2" s="1"/>
      <c r="B2" s="330"/>
      <c r="C2" s="331"/>
      <c r="D2" s="294" t="s">
        <v>10</v>
      </c>
      <c r="E2" s="295" t="s">
        <v>15</v>
      </c>
      <c r="F2" s="299">
        <v>1</v>
      </c>
      <c r="G2" s="300">
        <v>2</v>
      </c>
      <c r="H2" s="300">
        <v>3</v>
      </c>
      <c r="I2" s="300">
        <v>4</v>
      </c>
      <c r="J2" s="301">
        <v>5</v>
      </c>
      <c r="K2" s="33"/>
      <c r="L2" s="299">
        <v>6</v>
      </c>
      <c r="M2" s="300">
        <v>7</v>
      </c>
      <c r="N2" s="300">
        <v>8</v>
      </c>
      <c r="O2" s="300">
        <v>9</v>
      </c>
      <c r="P2" s="301">
        <v>10</v>
      </c>
      <c r="Q2" s="33"/>
      <c r="R2" s="299">
        <v>11</v>
      </c>
      <c r="S2" s="300">
        <v>12</v>
      </c>
      <c r="T2" s="300">
        <v>13</v>
      </c>
      <c r="U2" s="300">
        <v>14</v>
      </c>
      <c r="V2" s="301">
        <v>15</v>
      </c>
      <c r="W2" s="33"/>
      <c r="X2" s="299">
        <v>16</v>
      </c>
      <c r="Y2" s="300">
        <v>17</v>
      </c>
      <c r="Z2" s="300">
        <v>18</v>
      </c>
      <c r="AA2" s="300">
        <v>19</v>
      </c>
      <c r="AB2" s="301">
        <v>20</v>
      </c>
      <c r="AC2" s="38"/>
      <c r="AD2" s="1"/>
      <c r="AE2" s="21"/>
      <c r="AF2" s="21"/>
      <c r="AG2" s="21"/>
      <c r="AH2" s="21"/>
      <c r="AI2" s="21"/>
      <c r="AJ2" s="21"/>
    </row>
    <row r="3" spans="1:36" ht="18.899999999999999" customHeight="1">
      <c r="A3" s="1"/>
      <c r="B3" s="218">
        <v>1</v>
      </c>
      <c r="C3" s="219" t="s">
        <v>44</v>
      </c>
      <c r="D3" s="182">
        <v>2964</v>
      </c>
      <c r="E3" s="196">
        <v>148.19999999999999</v>
      </c>
      <c r="F3" s="183">
        <v>148</v>
      </c>
      <c r="G3" s="183">
        <v>148</v>
      </c>
      <c r="H3" s="183">
        <v>148</v>
      </c>
      <c r="I3" s="183">
        <v>144</v>
      </c>
      <c r="J3" s="183">
        <v>148</v>
      </c>
      <c r="K3" s="182">
        <v>736</v>
      </c>
      <c r="L3" s="183">
        <v>148</v>
      </c>
      <c r="M3" s="183">
        <v>148</v>
      </c>
      <c r="N3" s="183">
        <v>144</v>
      </c>
      <c r="O3" s="183">
        <v>152</v>
      </c>
      <c r="P3" s="183">
        <v>152</v>
      </c>
      <c r="Q3" s="182">
        <v>744</v>
      </c>
      <c r="R3" s="370">
        <v>148</v>
      </c>
      <c r="S3" s="183">
        <v>148</v>
      </c>
      <c r="T3" s="183">
        <v>148</v>
      </c>
      <c r="U3" s="183">
        <v>152</v>
      </c>
      <c r="V3" s="183">
        <v>148</v>
      </c>
      <c r="W3" s="182">
        <v>744</v>
      </c>
      <c r="X3" s="277">
        <v>148</v>
      </c>
      <c r="Y3" s="277">
        <v>148</v>
      </c>
      <c r="Z3" s="277">
        <v>144</v>
      </c>
      <c r="AA3" s="277">
        <v>148</v>
      </c>
      <c r="AB3" s="277">
        <v>152</v>
      </c>
      <c r="AC3" s="197">
        <v>740</v>
      </c>
      <c r="AD3" s="1"/>
      <c r="AE3" s="21"/>
      <c r="AF3" s="21"/>
      <c r="AG3" s="21"/>
      <c r="AH3" s="21"/>
      <c r="AI3" s="21"/>
      <c r="AJ3" s="21"/>
    </row>
    <row r="4" spans="1:36" ht="18.899999999999999" customHeight="1">
      <c r="A4" s="1"/>
      <c r="B4" s="200">
        <v>2</v>
      </c>
      <c r="C4" s="199" t="s">
        <v>25</v>
      </c>
      <c r="D4" s="41">
        <v>2912</v>
      </c>
      <c r="E4" s="42">
        <v>145.6</v>
      </c>
      <c r="F4" s="43">
        <v>148</v>
      </c>
      <c r="G4" s="43">
        <v>144</v>
      </c>
      <c r="H4" s="43">
        <v>148</v>
      </c>
      <c r="I4" s="43">
        <v>144</v>
      </c>
      <c r="J4" s="43">
        <v>152</v>
      </c>
      <c r="K4" s="41">
        <v>736</v>
      </c>
      <c r="L4" s="43">
        <v>136</v>
      </c>
      <c r="M4" s="43">
        <v>144</v>
      </c>
      <c r="N4" s="43">
        <v>152</v>
      </c>
      <c r="O4" s="43">
        <v>144</v>
      </c>
      <c r="P4" s="43">
        <v>148</v>
      </c>
      <c r="Q4" s="41">
        <v>724</v>
      </c>
      <c r="R4" s="361">
        <v>148</v>
      </c>
      <c r="S4" s="43">
        <v>144</v>
      </c>
      <c r="T4" s="43">
        <v>148</v>
      </c>
      <c r="U4" s="43">
        <v>144</v>
      </c>
      <c r="V4" s="43">
        <v>148</v>
      </c>
      <c r="W4" s="41">
        <v>732</v>
      </c>
      <c r="X4" s="362">
        <v>144</v>
      </c>
      <c r="Y4" s="362">
        <v>148</v>
      </c>
      <c r="Z4" s="362">
        <v>148</v>
      </c>
      <c r="AA4" s="362">
        <v>148</v>
      </c>
      <c r="AB4" s="362">
        <v>132</v>
      </c>
      <c r="AC4" s="198">
        <v>720</v>
      </c>
      <c r="AD4" s="1"/>
      <c r="AE4" s="21"/>
      <c r="AF4" s="21"/>
      <c r="AG4" s="21"/>
      <c r="AH4" s="21"/>
      <c r="AI4" s="21"/>
      <c r="AJ4" s="21"/>
    </row>
    <row r="5" spans="1:36" ht="18.899999999999999" customHeight="1">
      <c r="A5" s="1"/>
      <c r="B5" s="200">
        <v>3</v>
      </c>
      <c r="C5" s="199" t="s">
        <v>43</v>
      </c>
      <c r="D5" s="41">
        <v>2897</v>
      </c>
      <c r="E5" s="42">
        <v>144.85</v>
      </c>
      <c r="F5" s="43">
        <v>144</v>
      </c>
      <c r="G5" s="43">
        <v>147</v>
      </c>
      <c r="H5" s="43">
        <v>144</v>
      </c>
      <c r="I5" s="43">
        <v>148</v>
      </c>
      <c r="J5" s="43">
        <v>132</v>
      </c>
      <c r="K5" s="41">
        <v>715</v>
      </c>
      <c r="L5" s="43">
        <v>144</v>
      </c>
      <c r="M5" s="43">
        <v>147</v>
      </c>
      <c r="N5" s="43">
        <v>148</v>
      </c>
      <c r="O5" s="43">
        <v>148</v>
      </c>
      <c r="P5" s="43">
        <v>152</v>
      </c>
      <c r="Q5" s="41">
        <v>739</v>
      </c>
      <c r="R5" s="43">
        <v>147</v>
      </c>
      <c r="S5" s="43">
        <v>148</v>
      </c>
      <c r="T5" s="43">
        <v>144</v>
      </c>
      <c r="U5" s="43">
        <v>148</v>
      </c>
      <c r="V5" s="43">
        <v>148</v>
      </c>
      <c r="W5" s="41">
        <v>735</v>
      </c>
      <c r="X5" s="362">
        <v>148</v>
      </c>
      <c r="Y5" s="362">
        <v>140</v>
      </c>
      <c r="Z5" s="362">
        <v>144</v>
      </c>
      <c r="AA5" s="362">
        <v>144</v>
      </c>
      <c r="AB5" s="362">
        <v>132</v>
      </c>
      <c r="AC5" s="198">
        <v>708</v>
      </c>
      <c r="AD5" s="1"/>
      <c r="AE5" s="21"/>
      <c r="AF5" s="21"/>
      <c r="AG5" s="21"/>
      <c r="AH5" s="21"/>
      <c r="AI5" s="21"/>
      <c r="AJ5" s="21"/>
    </row>
    <row r="6" spans="1:36" ht="18.899999999999999" customHeight="1">
      <c r="A6" s="1"/>
      <c r="B6" s="200">
        <v>4</v>
      </c>
      <c r="C6" s="199" t="s">
        <v>59</v>
      </c>
      <c r="D6" s="41">
        <v>2880</v>
      </c>
      <c r="E6" s="42">
        <v>144</v>
      </c>
      <c r="F6" s="43">
        <v>148</v>
      </c>
      <c r="G6" s="43">
        <v>148</v>
      </c>
      <c r="H6" s="43">
        <v>144</v>
      </c>
      <c r="I6" s="43">
        <v>148</v>
      </c>
      <c r="J6" s="43">
        <v>148</v>
      </c>
      <c r="K6" s="41">
        <v>736</v>
      </c>
      <c r="L6" s="43">
        <v>148</v>
      </c>
      <c r="M6" s="43">
        <v>132</v>
      </c>
      <c r="N6" s="43">
        <v>140</v>
      </c>
      <c r="O6" s="43">
        <v>144</v>
      </c>
      <c r="P6" s="43">
        <v>129</v>
      </c>
      <c r="Q6" s="41">
        <v>693</v>
      </c>
      <c r="R6" s="43">
        <v>148</v>
      </c>
      <c r="S6" s="43">
        <v>148</v>
      </c>
      <c r="T6" s="43">
        <v>144</v>
      </c>
      <c r="U6" s="43">
        <v>147</v>
      </c>
      <c r="V6" s="43">
        <v>148</v>
      </c>
      <c r="W6" s="41">
        <v>735</v>
      </c>
      <c r="X6" s="362">
        <v>132</v>
      </c>
      <c r="Y6" s="362">
        <v>144</v>
      </c>
      <c r="Z6" s="362">
        <v>148</v>
      </c>
      <c r="AA6" s="362">
        <v>144</v>
      </c>
      <c r="AB6" s="362">
        <v>148</v>
      </c>
      <c r="AC6" s="198">
        <v>716</v>
      </c>
      <c r="AD6" s="1"/>
      <c r="AE6" s="21"/>
      <c r="AF6" s="21"/>
      <c r="AG6" s="21"/>
      <c r="AH6" s="21"/>
      <c r="AI6" s="21"/>
      <c r="AJ6" s="21"/>
    </row>
    <row r="7" spans="1:36" ht="18.899999999999999" customHeight="1">
      <c r="A7" s="1"/>
      <c r="B7" s="200">
        <v>5</v>
      </c>
      <c r="C7" s="199" t="s">
        <v>22</v>
      </c>
      <c r="D7" s="41">
        <v>2874</v>
      </c>
      <c r="E7" s="42">
        <v>143.69999999999999</v>
      </c>
      <c r="F7" s="43">
        <v>148</v>
      </c>
      <c r="G7" s="43">
        <v>144</v>
      </c>
      <c r="H7" s="43">
        <v>127</v>
      </c>
      <c r="I7" s="43">
        <v>144</v>
      </c>
      <c r="J7" s="43">
        <v>144</v>
      </c>
      <c r="K7" s="41">
        <v>707</v>
      </c>
      <c r="L7" s="43">
        <v>144</v>
      </c>
      <c r="M7" s="43">
        <v>152</v>
      </c>
      <c r="N7" s="43">
        <v>144</v>
      </c>
      <c r="O7" s="43">
        <v>140</v>
      </c>
      <c r="P7" s="43">
        <v>144</v>
      </c>
      <c r="Q7" s="41">
        <v>724</v>
      </c>
      <c r="R7" s="43">
        <v>148</v>
      </c>
      <c r="S7" s="43">
        <v>148</v>
      </c>
      <c r="T7" s="43">
        <v>144</v>
      </c>
      <c r="U7" s="43">
        <v>144</v>
      </c>
      <c r="V7" s="43">
        <v>140</v>
      </c>
      <c r="W7" s="41">
        <v>724</v>
      </c>
      <c r="X7" s="362">
        <v>148</v>
      </c>
      <c r="Y7" s="362">
        <v>148</v>
      </c>
      <c r="Z7" s="362">
        <v>148</v>
      </c>
      <c r="AA7" s="362">
        <v>131</v>
      </c>
      <c r="AB7" s="362">
        <v>144</v>
      </c>
      <c r="AC7" s="198">
        <v>719</v>
      </c>
      <c r="AD7" s="1"/>
      <c r="AE7" s="21"/>
      <c r="AF7" s="21"/>
      <c r="AG7" s="21"/>
      <c r="AH7" s="21"/>
      <c r="AI7" s="21"/>
      <c r="AJ7" s="21"/>
    </row>
    <row r="8" spans="1:36" ht="18.899999999999999" customHeight="1">
      <c r="A8" s="1"/>
      <c r="B8" s="200">
        <v>6</v>
      </c>
      <c r="C8" s="199" t="s">
        <v>48</v>
      </c>
      <c r="D8" s="41">
        <v>2871</v>
      </c>
      <c r="E8" s="42">
        <v>143.55000000000001</v>
      </c>
      <c r="F8" s="43">
        <v>144</v>
      </c>
      <c r="G8" s="43">
        <v>148</v>
      </c>
      <c r="H8" s="43">
        <v>144</v>
      </c>
      <c r="I8" s="43">
        <v>120</v>
      </c>
      <c r="J8" s="43">
        <v>150</v>
      </c>
      <c r="K8" s="41">
        <v>706</v>
      </c>
      <c r="L8" s="43">
        <v>150</v>
      </c>
      <c r="M8" s="43">
        <v>133</v>
      </c>
      <c r="N8" s="43">
        <v>144</v>
      </c>
      <c r="O8" s="43">
        <v>144</v>
      </c>
      <c r="P8" s="43">
        <v>144</v>
      </c>
      <c r="Q8" s="41">
        <v>715</v>
      </c>
      <c r="R8" s="43">
        <v>144</v>
      </c>
      <c r="S8" s="43">
        <v>144</v>
      </c>
      <c r="T8" s="43">
        <v>144</v>
      </c>
      <c r="U8" s="43">
        <v>148</v>
      </c>
      <c r="V8" s="43">
        <v>144</v>
      </c>
      <c r="W8" s="41">
        <v>724</v>
      </c>
      <c r="X8" s="362">
        <v>144</v>
      </c>
      <c r="Y8" s="362">
        <v>146</v>
      </c>
      <c r="Z8" s="362">
        <v>148</v>
      </c>
      <c r="AA8" s="362">
        <v>144</v>
      </c>
      <c r="AB8" s="362">
        <v>144</v>
      </c>
      <c r="AC8" s="198">
        <v>726</v>
      </c>
      <c r="AD8" s="1"/>
      <c r="AE8" s="21"/>
      <c r="AF8" s="21"/>
      <c r="AG8" s="21"/>
      <c r="AH8" s="21"/>
      <c r="AI8" s="21"/>
      <c r="AJ8" s="21"/>
    </row>
    <row r="9" spans="1:36" ht="18.899999999999999" customHeight="1">
      <c r="A9" s="1"/>
      <c r="B9" s="200">
        <v>7</v>
      </c>
      <c r="C9" s="199" t="s">
        <v>23</v>
      </c>
      <c r="D9" s="41">
        <v>2870</v>
      </c>
      <c r="E9" s="42">
        <v>143.5</v>
      </c>
      <c r="F9" s="43">
        <v>144</v>
      </c>
      <c r="G9" s="43">
        <v>148</v>
      </c>
      <c r="H9" s="43">
        <v>144</v>
      </c>
      <c r="I9" s="43">
        <v>131</v>
      </c>
      <c r="J9" s="43">
        <v>148</v>
      </c>
      <c r="K9" s="41">
        <v>715</v>
      </c>
      <c r="L9" s="43">
        <v>148</v>
      </c>
      <c r="M9" s="43">
        <v>140</v>
      </c>
      <c r="N9" s="43">
        <v>144</v>
      </c>
      <c r="O9" s="43">
        <v>144</v>
      </c>
      <c r="P9" s="43">
        <v>144</v>
      </c>
      <c r="Q9" s="41">
        <v>720</v>
      </c>
      <c r="R9" s="361">
        <v>148</v>
      </c>
      <c r="S9" s="43">
        <v>148</v>
      </c>
      <c r="T9" s="43">
        <v>144</v>
      </c>
      <c r="U9" s="43">
        <v>148</v>
      </c>
      <c r="V9" s="43">
        <v>144</v>
      </c>
      <c r="W9" s="41">
        <v>732</v>
      </c>
      <c r="X9" s="362">
        <v>144</v>
      </c>
      <c r="Y9" s="362">
        <v>140</v>
      </c>
      <c r="Z9" s="362">
        <v>139</v>
      </c>
      <c r="AA9" s="362">
        <v>133</v>
      </c>
      <c r="AB9" s="362">
        <v>147</v>
      </c>
      <c r="AC9" s="198">
        <v>703</v>
      </c>
      <c r="AD9" s="1"/>
      <c r="AE9" s="21"/>
      <c r="AF9" s="21"/>
      <c r="AG9" s="21"/>
      <c r="AH9" s="21"/>
      <c r="AI9" s="21"/>
      <c r="AJ9" s="21"/>
    </row>
    <row r="10" spans="1:36" ht="18.899999999999999" customHeight="1">
      <c r="A10" s="1"/>
      <c r="B10" s="200">
        <v>8</v>
      </c>
      <c r="C10" s="199" t="s">
        <v>24</v>
      </c>
      <c r="D10" s="41">
        <v>2863</v>
      </c>
      <c r="E10" s="42">
        <v>143.15</v>
      </c>
      <c r="F10" s="43">
        <v>140</v>
      </c>
      <c r="G10" s="43">
        <v>129</v>
      </c>
      <c r="H10" s="43">
        <v>144</v>
      </c>
      <c r="I10" s="43">
        <v>146</v>
      </c>
      <c r="J10" s="43">
        <v>146</v>
      </c>
      <c r="K10" s="41">
        <v>705</v>
      </c>
      <c r="L10" s="43">
        <v>142</v>
      </c>
      <c r="M10" s="43">
        <v>148</v>
      </c>
      <c r="N10" s="43">
        <v>144</v>
      </c>
      <c r="O10" s="43">
        <v>142</v>
      </c>
      <c r="P10" s="43">
        <v>144</v>
      </c>
      <c r="Q10" s="41">
        <v>720</v>
      </c>
      <c r="R10" s="361">
        <v>145</v>
      </c>
      <c r="S10" s="43">
        <v>145</v>
      </c>
      <c r="T10" s="43">
        <v>140</v>
      </c>
      <c r="U10" s="43">
        <v>146</v>
      </c>
      <c r="V10" s="43">
        <v>144</v>
      </c>
      <c r="W10" s="41">
        <v>720</v>
      </c>
      <c r="X10" s="362">
        <v>144</v>
      </c>
      <c r="Y10" s="362">
        <v>142</v>
      </c>
      <c r="Z10" s="362">
        <v>146</v>
      </c>
      <c r="AA10" s="362">
        <v>144</v>
      </c>
      <c r="AB10" s="362">
        <v>142</v>
      </c>
      <c r="AC10" s="198">
        <v>718</v>
      </c>
      <c r="AD10" s="1"/>
      <c r="AE10" s="21"/>
      <c r="AF10" s="21"/>
      <c r="AG10" s="21"/>
      <c r="AH10" s="21"/>
      <c r="AI10" s="21"/>
      <c r="AJ10" s="21"/>
    </row>
    <row r="11" spans="1:36" ht="18.899999999999999" customHeight="1">
      <c r="A11" s="1"/>
      <c r="B11" s="200">
        <v>9</v>
      </c>
      <c r="C11" s="199" t="s">
        <v>33</v>
      </c>
      <c r="D11" s="41">
        <v>2852</v>
      </c>
      <c r="E11" s="42">
        <v>142.6</v>
      </c>
      <c r="F11" s="43">
        <v>144</v>
      </c>
      <c r="G11" s="43">
        <v>140</v>
      </c>
      <c r="H11" s="43">
        <v>140</v>
      </c>
      <c r="I11" s="43">
        <v>144</v>
      </c>
      <c r="J11" s="43">
        <v>143</v>
      </c>
      <c r="K11" s="41">
        <v>711</v>
      </c>
      <c r="L11" s="43">
        <v>129</v>
      </c>
      <c r="M11" s="43">
        <v>134</v>
      </c>
      <c r="N11" s="43">
        <v>140</v>
      </c>
      <c r="O11" s="43">
        <v>148</v>
      </c>
      <c r="P11" s="43">
        <v>133</v>
      </c>
      <c r="Q11" s="41">
        <v>684</v>
      </c>
      <c r="R11" s="361">
        <v>148</v>
      </c>
      <c r="S11" s="43">
        <v>148</v>
      </c>
      <c r="T11" s="43">
        <v>141</v>
      </c>
      <c r="U11" s="43">
        <v>152</v>
      </c>
      <c r="V11" s="43">
        <v>144</v>
      </c>
      <c r="W11" s="41">
        <v>733</v>
      </c>
      <c r="X11" s="191">
        <v>144</v>
      </c>
      <c r="Y11" s="191">
        <v>148</v>
      </c>
      <c r="Z11" s="191">
        <v>144</v>
      </c>
      <c r="AA11" s="191">
        <v>144</v>
      </c>
      <c r="AB11" s="191">
        <v>144</v>
      </c>
      <c r="AC11" s="198">
        <v>724</v>
      </c>
      <c r="AD11" s="1"/>
      <c r="AE11" s="21"/>
      <c r="AF11" s="21"/>
      <c r="AG11" s="21"/>
      <c r="AH11" s="21"/>
      <c r="AI11" s="21"/>
      <c r="AJ11" s="21"/>
    </row>
    <row r="12" spans="1:36" ht="18.899999999999999" customHeight="1">
      <c r="A12" s="1"/>
      <c r="B12" s="200">
        <v>10</v>
      </c>
      <c r="C12" s="199" t="s">
        <v>53</v>
      </c>
      <c r="D12" s="41">
        <v>2833</v>
      </c>
      <c r="E12" s="42">
        <v>141.65</v>
      </c>
      <c r="F12" s="43">
        <v>140</v>
      </c>
      <c r="G12" s="43">
        <v>129</v>
      </c>
      <c r="H12" s="43">
        <v>142</v>
      </c>
      <c r="I12" s="43">
        <v>129</v>
      </c>
      <c r="J12" s="43">
        <v>148</v>
      </c>
      <c r="K12" s="41">
        <v>688</v>
      </c>
      <c r="L12" s="43">
        <v>148</v>
      </c>
      <c r="M12" s="43">
        <v>145</v>
      </c>
      <c r="N12" s="43">
        <v>130</v>
      </c>
      <c r="O12" s="43">
        <v>144</v>
      </c>
      <c r="P12" s="43">
        <v>140</v>
      </c>
      <c r="Q12" s="41">
        <v>707</v>
      </c>
      <c r="R12" s="43">
        <v>140</v>
      </c>
      <c r="S12" s="43">
        <v>140</v>
      </c>
      <c r="T12" s="43">
        <v>140</v>
      </c>
      <c r="U12" s="43">
        <v>143</v>
      </c>
      <c r="V12" s="43">
        <v>144</v>
      </c>
      <c r="W12" s="41">
        <v>707</v>
      </c>
      <c r="X12" s="362">
        <v>144</v>
      </c>
      <c r="Y12" s="362">
        <v>147</v>
      </c>
      <c r="Z12" s="362">
        <v>148</v>
      </c>
      <c r="AA12" s="362">
        <v>144</v>
      </c>
      <c r="AB12" s="362">
        <v>148</v>
      </c>
      <c r="AC12" s="198">
        <v>731</v>
      </c>
      <c r="AD12" s="1"/>
      <c r="AE12" s="21"/>
      <c r="AF12" s="21"/>
      <c r="AG12" s="21"/>
      <c r="AH12" s="21"/>
      <c r="AI12" s="21"/>
      <c r="AJ12" s="21"/>
    </row>
    <row r="13" spans="1:36" ht="18.899999999999999" customHeight="1">
      <c r="A13" s="1"/>
      <c r="B13" s="200">
        <v>11</v>
      </c>
      <c r="C13" s="199" t="s">
        <v>101</v>
      </c>
      <c r="D13" s="41">
        <v>2827</v>
      </c>
      <c r="E13" s="42">
        <v>141.35</v>
      </c>
      <c r="F13" s="43">
        <v>131</v>
      </c>
      <c r="G13" s="43">
        <v>148</v>
      </c>
      <c r="H13" s="43">
        <v>143</v>
      </c>
      <c r="I13" s="43">
        <v>140</v>
      </c>
      <c r="J13" s="43">
        <v>148</v>
      </c>
      <c r="K13" s="41">
        <v>710</v>
      </c>
      <c r="L13" s="43">
        <v>148</v>
      </c>
      <c r="M13" s="43">
        <v>144</v>
      </c>
      <c r="N13" s="43">
        <v>144</v>
      </c>
      <c r="O13" s="43">
        <v>148</v>
      </c>
      <c r="P13" s="43">
        <v>135</v>
      </c>
      <c r="Q13" s="41">
        <v>719</v>
      </c>
      <c r="R13" s="361">
        <v>144</v>
      </c>
      <c r="S13" s="43">
        <v>144</v>
      </c>
      <c r="T13" s="43">
        <v>140</v>
      </c>
      <c r="U13" s="43">
        <v>144</v>
      </c>
      <c r="V13" s="43">
        <v>140</v>
      </c>
      <c r="W13" s="41">
        <v>712</v>
      </c>
      <c r="X13" s="362">
        <v>132</v>
      </c>
      <c r="Y13" s="362">
        <v>143</v>
      </c>
      <c r="Z13" s="362">
        <v>148</v>
      </c>
      <c r="AA13" s="362">
        <v>132</v>
      </c>
      <c r="AB13" s="362">
        <v>131</v>
      </c>
      <c r="AC13" s="198">
        <v>686</v>
      </c>
      <c r="AD13" s="1"/>
      <c r="AE13" s="21"/>
      <c r="AF13" s="21"/>
      <c r="AG13" s="21"/>
      <c r="AH13" s="21"/>
      <c r="AI13" s="21"/>
      <c r="AJ13" s="21"/>
    </row>
    <row r="14" spans="1:36" ht="18.899999999999999" customHeight="1">
      <c r="A14" s="1"/>
      <c r="B14" s="200">
        <v>12</v>
      </c>
      <c r="C14" s="199" t="s">
        <v>83</v>
      </c>
      <c r="D14" s="41">
        <v>2821</v>
      </c>
      <c r="E14" s="42">
        <v>141.05000000000001</v>
      </c>
      <c r="F14" s="43">
        <v>144</v>
      </c>
      <c r="G14" s="43">
        <v>142</v>
      </c>
      <c r="H14" s="43">
        <v>144</v>
      </c>
      <c r="I14" s="43">
        <v>144</v>
      </c>
      <c r="J14" s="43">
        <v>122</v>
      </c>
      <c r="K14" s="41">
        <v>696</v>
      </c>
      <c r="L14" s="43">
        <v>144</v>
      </c>
      <c r="M14" s="43">
        <v>140</v>
      </c>
      <c r="N14" s="43">
        <v>144</v>
      </c>
      <c r="O14" s="43">
        <v>129</v>
      </c>
      <c r="P14" s="43">
        <v>142</v>
      </c>
      <c r="Q14" s="41">
        <v>699</v>
      </c>
      <c r="R14" s="43">
        <v>135</v>
      </c>
      <c r="S14" s="43">
        <v>150</v>
      </c>
      <c r="T14" s="43">
        <v>142</v>
      </c>
      <c r="U14" s="43">
        <v>148</v>
      </c>
      <c r="V14" s="43">
        <v>140</v>
      </c>
      <c r="W14" s="41">
        <v>715</v>
      </c>
      <c r="X14" s="362">
        <v>148</v>
      </c>
      <c r="Y14" s="362">
        <v>142</v>
      </c>
      <c r="Z14" s="362">
        <v>144</v>
      </c>
      <c r="AA14" s="362">
        <v>144</v>
      </c>
      <c r="AB14" s="362">
        <v>133</v>
      </c>
      <c r="AC14" s="198">
        <v>711</v>
      </c>
      <c r="AD14" s="1"/>
      <c r="AE14" s="21"/>
      <c r="AF14" s="21"/>
      <c r="AG14" s="21"/>
      <c r="AH14" s="21"/>
      <c r="AI14" s="21"/>
      <c r="AJ14" s="21"/>
    </row>
    <row r="15" spans="1:36" ht="18.899999999999999" customHeight="1">
      <c r="A15" s="1"/>
      <c r="B15" s="200">
        <v>13</v>
      </c>
      <c r="C15" s="271" t="s">
        <v>99</v>
      </c>
      <c r="D15" s="41">
        <v>2817</v>
      </c>
      <c r="E15" s="42">
        <v>140.85</v>
      </c>
      <c r="F15" s="43">
        <v>140</v>
      </c>
      <c r="G15" s="43">
        <v>143</v>
      </c>
      <c r="H15" s="43">
        <v>143</v>
      </c>
      <c r="I15" s="43">
        <v>143</v>
      </c>
      <c r="J15" s="43">
        <v>140</v>
      </c>
      <c r="K15" s="41">
        <v>709</v>
      </c>
      <c r="L15" s="43">
        <v>144</v>
      </c>
      <c r="M15" s="43">
        <v>140</v>
      </c>
      <c r="N15" s="43">
        <v>127</v>
      </c>
      <c r="O15" s="43">
        <v>144</v>
      </c>
      <c r="P15" s="43">
        <v>144</v>
      </c>
      <c r="Q15" s="41">
        <v>699</v>
      </c>
      <c r="R15" s="361">
        <v>140</v>
      </c>
      <c r="S15" s="43">
        <v>144</v>
      </c>
      <c r="T15" s="43">
        <v>144</v>
      </c>
      <c r="U15" s="43">
        <v>144</v>
      </c>
      <c r="V15" s="43">
        <v>130</v>
      </c>
      <c r="W15" s="41">
        <v>702</v>
      </c>
      <c r="X15" s="362">
        <v>142</v>
      </c>
      <c r="Y15" s="362">
        <v>144</v>
      </c>
      <c r="Z15" s="362">
        <v>144</v>
      </c>
      <c r="AA15" s="362">
        <v>144</v>
      </c>
      <c r="AB15" s="362">
        <v>133</v>
      </c>
      <c r="AC15" s="198">
        <v>707</v>
      </c>
      <c r="AD15" s="1"/>
      <c r="AE15" s="21"/>
      <c r="AF15" s="21"/>
      <c r="AG15" s="21"/>
      <c r="AH15" s="21"/>
      <c r="AI15" s="21"/>
      <c r="AJ15" s="21"/>
    </row>
    <row r="16" spans="1:36" ht="18.899999999999999" customHeight="1">
      <c r="A16" s="1"/>
      <c r="B16" s="200">
        <v>14</v>
      </c>
      <c r="C16" s="199" t="s">
        <v>3</v>
      </c>
      <c r="D16" s="41">
        <v>2814</v>
      </c>
      <c r="E16" s="42">
        <v>140.69999999999999</v>
      </c>
      <c r="F16" s="43">
        <v>148</v>
      </c>
      <c r="G16" s="43">
        <v>128</v>
      </c>
      <c r="H16" s="43">
        <v>144</v>
      </c>
      <c r="I16" s="43">
        <v>148</v>
      </c>
      <c r="J16" s="43">
        <v>140</v>
      </c>
      <c r="K16" s="41">
        <v>708</v>
      </c>
      <c r="L16" s="43">
        <v>144</v>
      </c>
      <c r="M16" s="43">
        <v>144</v>
      </c>
      <c r="N16" s="43">
        <v>144</v>
      </c>
      <c r="O16" s="43">
        <v>140</v>
      </c>
      <c r="P16" s="43">
        <v>144</v>
      </c>
      <c r="Q16" s="41">
        <v>716</v>
      </c>
      <c r="R16" s="43">
        <v>140</v>
      </c>
      <c r="S16" s="43">
        <v>116</v>
      </c>
      <c r="T16" s="43">
        <v>126</v>
      </c>
      <c r="U16" s="43">
        <v>144</v>
      </c>
      <c r="V16" s="43">
        <v>144</v>
      </c>
      <c r="W16" s="41">
        <v>670</v>
      </c>
      <c r="X16" s="362">
        <v>140</v>
      </c>
      <c r="Y16" s="362">
        <v>144</v>
      </c>
      <c r="Z16" s="362">
        <v>148</v>
      </c>
      <c r="AA16" s="362">
        <v>148</v>
      </c>
      <c r="AB16" s="362">
        <v>140</v>
      </c>
      <c r="AC16" s="198">
        <v>720</v>
      </c>
      <c r="AD16" s="1"/>
      <c r="AE16" s="21"/>
      <c r="AF16" s="21"/>
      <c r="AG16" s="21"/>
      <c r="AH16" s="21"/>
      <c r="AI16" s="21"/>
      <c r="AJ16" s="21"/>
    </row>
    <row r="17" spans="1:36" ht="18.899999999999999" customHeight="1">
      <c r="A17" s="1"/>
      <c r="B17" s="200">
        <v>15</v>
      </c>
      <c r="C17" s="199" t="s">
        <v>28</v>
      </c>
      <c r="D17" s="41">
        <v>2776</v>
      </c>
      <c r="E17" s="42">
        <v>138.80000000000001</v>
      </c>
      <c r="F17" s="43">
        <v>130</v>
      </c>
      <c r="G17" s="43">
        <v>140</v>
      </c>
      <c r="H17" s="43">
        <v>145</v>
      </c>
      <c r="I17" s="43">
        <v>140</v>
      </c>
      <c r="J17" s="43">
        <v>144</v>
      </c>
      <c r="K17" s="41">
        <v>699</v>
      </c>
      <c r="L17" s="43">
        <v>144</v>
      </c>
      <c r="M17" s="43">
        <v>125</v>
      </c>
      <c r="N17" s="43">
        <v>140</v>
      </c>
      <c r="O17" s="43">
        <v>144</v>
      </c>
      <c r="P17" s="43">
        <v>141</v>
      </c>
      <c r="Q17" s="41">
        <v>694</v>
      </c>
      <c r="R17" s="361">
        <v>143</v>
      </c>
      <c r="S17" s="43">
        <v>144</v>
      </c>
      <c r="T17" s="43">
        <v>143</v>
      </c>
      <c r="U17" s="43">
        <v>140</v>
      </c>
      <c r="V17" s="43">
        <v>141</v>
      </c>
      <c r="W17" s="41">
        <v>711</v>
      </c>
      <c r="X17" s="362">
        <v>124</v>
      </c>
      <c r="Y17" s="362">
        <v>128</v>
      </c>
      <c r="Z17" s="362">
        <v>129</v>
      </c>
      <c r="AA17" s="362">
        <v>147</v>
      </c>
      <c r="AB17" s="362">
        <v>144</v>
      </c>
      <c r="AC17" s="198">
        <v>672</v>
      </c>
      <c r="AD17" s="1"/>
      <c r="AE17" s="21"/>
      <c r="AF17" s="21"/>
      <c r="AG17" s="21"/>
      <c r="AH17" s="21"/>
      <c r="AI17" s="21"/>
      <c r="AJ17" s="21"/>
    </row>
    <row r="18" spans="1:36" ht="18.899999999999999" customHeight="1">
      <c r="A18" s="1"/>
      <c r="B18" s="200">
        <v>16</v>
      </c>
      <c r="C18" s="364" t="s">
        <v>84</v>
      </c>
      <c r="D18" s="365">
        <v>2756</v>
      </c>
      <c r="E18" s="366">
        <v>137.80000000000001</v>
      </c>
      <c r="F18" s="368">
        <v>144</v>
      </c>
      <c r="G18" s="368">
        <v>135</v>
      </c>
      <c r="H18" s="368">
        <v>134</v>
      </c>
      <c r="I18" s="368">
        <v>144</v>
      </c>
      <c r="J18" s="368">
        <v>144</v>
      </c>
      <c r="K18" s="365">
        <v>701</v>
      </c>
      <c r="L18" s="368">
        <v>135</v>
      </c>
      <c r="M18" s="368">
        <v>144</v>
      </c>
      <c r="N18" s="368">
        <v>116</v>
      </c>
      <c r="O18" s="368">
        <v>144</v>
      </c>
      <c r="P18" s="368">
        <v>128</v>
      </c>
      <c r="Q18" s="365">
        <v>667</v>
      </c>
      <c r="R18" s="371">
        <v>144</v>
      </c>
      <c r="S18" s="368">
        <v>133</v>
      </c>
      <c r="T18" s="368">
        <v>144</v>
      </c>
      <c r="U18" s="368">
        <v>144</v>
      </c>
      <c r="V18" s="368">
        <v>147</v>
      </c>
      <c r="W18" s="365">
        <v>712</v>
      </c>
      <c r="X18" s="363">
        <v>133</v>
      </c>
      <c r="Y18" s="363">
        <v>128</v>
      </c>
      <c r="Z18" s="363">
        <v>140</v>
      </c>
      <c r="AA18" s="363">
        <v>144</v>
      </c>
      <c r="AB18" s="363">
        <v>131</v>
      </c>
      <c r="AC18" s="372">
        <v>676</v>
      </c>
      <c r="AD18" s="1"/>
      <c r="AE18" s="21"/>
      <c r="AF18" s="21"/>
      <c r="AG18" s="21"/>
      <c r="AH18" s="21"/>
      <c r="AI18" s="21"/>
      <c r="AJ18" s="21"/>
    </row>
    <row r="19" spans="1:36" ht="18.899999999999999" customHeight="1">
      <c r="A19" s="1"/>
      <c r="B19" s="200">
        <v>17</v>
      </c>
      <c r="C19" s="199" t="s">
        <v>95</v>
      </c>
      <c r="D19" s="41">
        <v>2756</v>
      </c>
      <c r="E19" s="42">
        <v>137.80000000000001</v>
      </c>
      <c r="F19" s="43">
        <v>144</v>
      </c>
      <c r="G19" s="43">
        <v>140</v>
      </c>
      <c r="H19" s="43">
        <v>148</v>
      </c>
      <c r="I19" s="43">
        <v>144</v>
      </c>
      <c r="J19" s="43">
        <v>140</v>
      </c>
      <c r="K19" s="41">
        <v>716</v>
      </c>
      <c r="L19" s="43">
        <v>140</v>
      </c>
      <c r="M19" s="43">
        <v>148</v>
      </c>
      <c r="N19" s="43">
        <v>115</v>
      </c>
      <c r="O19" s="43">
        <v>144</v>
      </c>
      <c r="P19" s="43">
        <v>107</v>
      </c>
      <c r="Q19" s="41">
        <v>654</v>
      </c>
      <c r="R19" s="361">
        <v>140</v>
      </c>
      <c r="S19" s="43">
        <v>113</v>
      </c>
      <c r="T19" s="43">
        <v>144</v>
      </c>
      <c r="U19" s="43">
        <v>133</v>
      </c>
      <c r="V19" s="43">
        <v>144</v>
      </c>
      <c r="W19" s="41">
        <v>674</v>
      </c>
      <c r="X19" s="362">
        <v>144</v>
      </c>
      <c r="Y19" s="362">
        <v>144</v>
      </c>
      <c r="Z19" s="362">
        <v>144</v>
      </c>
      <c r="AA19" s="362">
        <v>140</v>
      </c>
      <c r="AB19" s="362">
        <v>140</v>
      </c>
      <c r="AC19" s="198">
        <v>712</v>
      </c>
      <c r="AD19" s="1"/>
      <c r="AE19" s="21"/>
      <c r="AF19" s="21"/>
      <c r="AG19" s="21"/>
      <c r="AH19" s="21"/>
      <c r="AI19" s="21"/>
      <c r="AJ19" s="21"/>
    </row>
    <row r="20" spans="1:36" ht="18.899999999999999" customHeight="1">
      <c r="A20" s="1"/>
      <c r="B20" s="200">
        <v>18</v>
      </c>
      <c r="C20" s="199" t="s">
        <v>27</v>
      </c>
      <c r="D20" s="41">
        <v>2737</v>
      </c>
      <c r="E20" s="42">
        <v>136.85</v>
      </c>
      <c r="F20" s="43">
        <v>143</v>
      </c>
      <c r="G20" s="43">
        <v>119</v>
      </c>
      <c r="H20" s="43">
        <v>144</v>
      </c>
      <c r="I20" s="43">
        <v>143</v>
      </c>
      <c r="J20" s="43">
        <v>140</v>
      </c>
      <c r="K20" s="41">
        <v>689</v>
      </c>
      <c r="L20" s="43">
        <v>128</v>
      </c>
      <c r="M20" s="43">
        <v>144</v>
      </c>
      <c r="N20" s="43">
        <v>140</v>
      </c>
      <c r="O20" s="43">
        <v>144</v>
      </c>
      <c r="P20" s="43">
        <v>140</v>
      </c>
      <c r="Q20" s="41">
        <v>696</v>
      </c>
      <c r="R20" s="361">
        <v>125</v>
      </c>
      <c r="S20" s="43">
        <v>147</v>
      </c>
      <c r="T20" s="43">
        <v>148</v>
      </c>
      <c r="U20" s="43">
        <v>140</v>
      </c>
      <c r="V20" s="43">
        <v>126</v>
      </c>
      <c r="W20" s="41">
        <v>686</v>
      </c>
      <c r="X20" s="362">
        <v>128</v>
      </c>
      <c r="Y20" s="362">
        <v>144</v>
      </c>
      <c r="Z20" s="362">
        <v>144</v>
      </c>
      <c r="AA20" s="362">
        <v>132</v>
      </c>
      <c r="AB20" s="362">
        <v>118</v>
      </c>
      <c r="AC20" s="198">
        <v>666</v>
      </c>
      <c r="AD20" s="1"/>
      <c r="AE20" s="21"/>
      <c r="AF20" s="21"/>
      <c r="AG20" s="21"/>
      <c r="AH20" s="21"/>
      <c r="AI20" s="21"/>
      <c r="AJ20" s="21"/>
    </row>
    <row r="21" spans="1:36" ht="18.899999999999999" customHeight="1">
      <c r="A21" s="1"/>
      <c r="B21" s="200">
        <v>19</v>
      </c>
      <c r="C21" s="199" t="s">
        <v>26</v>
      </c>
      <c r="D21" s="41">
        <v>2711</v>
      </c>
      <c r="E21" s="42">
        <v>135.55000000000001</v>
      </c>
      <c r="F21" s="43">
        <v>140</v>
      </c>
      <c r="G21" s="43">
        <v>143</v>
      </c>
      <c r="H21" s="43">
        <v>110</v>
      </c>
      <c r="I21" s="43">
        <v>144</v>
      </c>
      <c r="J21" s="43">
        <v>135</v>
      </c>
      <c r="K21" s="41">
        <v>672</v>
      </c>
      <c r="L21" s="43">
        <v>133</v>
      </c>
      <c r="M21" s="43">
        <v>123</v>
      </c>
      <c r="N21" s="43">
        <v>131</v>
      </c>
      <c r="O21" s="43">
        <v>143</v>
      </c>
      <c r="P21" s="43">
        <v>129</v>
      </c>
      <c r="Q21" s="41">
        <v>659</v>
      </c>
      <c r="R21" s="43">
        <v>137</v>
      </c>
      <c r="S21" s="43">
        <v>129</v>
      </c>
      <c r="T21" s="43">
        <v>143</v>
      </c>
      <c r="U21" s="43">
        <v>140</v>
      </c>
      <c r="V21" s="43">
        <v>133</v>
      </c>
      <c r="W21" s="41">
        <v>682</v>
      </c>
      <c r="X21" s="362">
        <v>148</v>
      </c>
      <c r="Y21" s="362">
        <v>142</v>
      </c>
      <c r="Z21" s="362">
        <v>132</v>
      </c>
      <c r="AA21" s="362">
        <v>131</v>
      </c>
      <c r="AB21" s="362">
        <v>145</v>
      </c>
      <c r="AC21" s="198">
        <v>698</v>
      </c>
      <c r="AD21" s="1"/>
      <c r="AE21" s="21"/>
      <c r="AF21" s="21"/>
      <c r="AG21" s="21"/>
      <c r="AH21" s="21"/>
      <c r="AI21" s="21"/>
      <c r="AJ21" s="21"/>
    </row>
    <row r="22" spans="1:36" ht="18.899999999999999" customHeight="1">
      <c r="A22" s="1"/>
      <c r="B22" s="200">
        <v>20</v>
      </c>
      <c r="C22" s="199" t="s">
        <v>71</v>
      </c>
      <c r="D22" s="41">
        <v>2705</v>
      </c>
      <c r="E22" s="42">
        <v>135.25</v>
      </c>
      <c r="F22" s="43">
        <v>140</v>
      </c>
      <c r="G22" s="43">
        <v>128</v>
      </c>
      <c r="H22" s="43">
        <v>127</v>
      </c>
      <c r="I22" s="43">
        <v>144</v>
      </c>
      <c r="J22" s="43">
        <v>127</v>
      </c>
      <c r="K22" s="41">
        <v>666</v>
      </c>
      <c r="L22" s="43">
        <v>142</v>
      </c>
      <c r="M22" s="43">
        <v>144</v>
      </c>
      <c r="N22" s="43">
        <v>140</v>
      </c>
      <c r="O22" s="43">
        <v>143</v>
      </c>
      <c r="P22" s="43">
        <v>143</v>
      </c>
      <c r="Q22" s="41">
        <v>712</v>
      </c>
      <c r="R22" s="361">
        <v>127</v>
      </c>
      <c r="S22" s="361">
        <v>129</v>
      </c>
      <c r="T22" s="361">
        <v>127</v>
      </c>
      <c r="U22" s="361">
        <v>140</v>
      </c>
      <c r="V22" s="43">
        <v>114</v>
      </c>
      <c r="W22" s="41">
        <v>637</v>
      </c>
      <c r="X22" s="191">
        <v>140</v>
      </c>
      <c r="Y22" s="191">
        <v>140</v>
      </c>
      <c r="Z22" s="191">
        <v>140</v>
      </c>
      <c r="AA22" s="191">
        <v>144</v>
      </c>
      <c r="AB22" s="191">
        <v>126</v>
      </c>
      <c r="AC22" s="192">
        <v>690</v>
      </c>
      <c r="AD22" s="1"/>
      <c r="AE22" s="21"/>
      <c r="AF22" s="21"/>
      <c r="AG22" s="21"/>
      <c r="AH22" s="21"/>
      <c r="AI22" s="21"/>
      <c r="AJ22" s="21"/>
    </row>
    <row r="23" spans="1:36" ht="18.899999999999999" customHeight="1">
      <c r="A23" s="1"/>
      <c r="B23" s="200">
        <v>21</v>
      </c>
      <c r="C23" s="199" t="s">
        <v>49</v>
      </c>
      <c r="D23" s="41">
        <v>2705</v>
      </c>
      <c r="E23" s="42">
        <v>135.25</v>
      </c>
      <c r="F23" s="43">
        <v>131</v>
      </c>
      <c r="G23" s="43">
        <v>144</v>
      </c>
      <c r="H23" s="43">
        <v>143</v>
      </c>
      <c r="I23" s="43">
        <v>128</v>
      </c>
      <c r="J23" s="43">
        <v>144</v>
      </c>
      <c r="K23" s="41">
        <v>690</v>
      </c>
      <c r="L23" s="43">
        <v>140</v>
      </c>
      <c r="M23" s="43">
        <v>133</v>
      </c>
      <c r="N23" s="43">
        <v>110</v>
      </c>
      <c r="O23" s="43">
        <v>111</v>
      </c>
      <c r="P23" s="43">
        <v>131</v>
      </c>
      <c r="Q23" s="41">
        <v>625</v>
      </c>
      <c r="R23" s="361">
        <v>140</v>
      </c>
      <c r="S23" s="43">
        <v>140</v>
      </c>
      <c r="T23" s="43">
        <v>144</v>
      </c>
      <c r="U23" s="43">
        <v>131</v>
      </c>
      <c r="V23" s="43">
        <v>144</v>
      </c>
      <c r="W23" s="41">
        <v>699</v>
      </c>
      <c r="X23" s="362">
        <v>140</v>
      </c>
      <c r="Y23" s="362">
        <v>127</v>
      </c>
      <c r="Z23" s="362">
        <v>140</v>
      </c>
      <c r="AA23" s="362">
        <v>144</v>
      </c>
      <c r="AB23" s="362">
        <v>140</v>
      </c>
      <c r="AC23" s="198">
        <v>691</v>
      </c>
      <c r="AD23" s="1"/>
      <c r="AE23" s="21"/>
      <c r="AF23" s="21"/>
      <c r="AG23" s="21"/>
      <c r="AH23" s="21"/>
      <c r="AI23" s="21"/>
      <c r="AJ23" s="21"/>
    </row>
    <row r="24" spans="1:36" ht="18.899999999999999" customHeight="1">
      <c r="A24" s="1"/>
      <c r="B24" s="200">
        <v>22</v>
      </c>
      <c r="C24" s="199" t="s">
        <v>32</v>
      </c>
      <c r="D24" s="41">
        <v>2702</v>
      </c>
      <c r="E24" s="42">
        <v>135.1</v>
      </c>
      <c r="F24" s="43">
        <v>118</v>
      </c>
      <c r="G24" s="43">
        <v>125</v>
      </c>
      <c r="H24" s="43">
        <v>140</v>
      </c>
      <c r="I24" s="43">
        <v>132</v>
      </c>
      <c r="J24" s="43">
        <v>143</v>
      </c>
      <c r="K24" s="41">
        <v>658</v>
      </c>
      <c r="L24" s="43">
        <v>129</v>
      </c>
      <c r="M24" s="43">
        <v>105</v>
      </c>
      <c r="N24" s="43">
        <v>142</v>
      </c>
      <c r="O24" s="43">
        <v>144</v>
      </c>
      <c r="P24" s="43">
        <v>140</v>
      </c>
      <c r="Q24" s="41">
        <v>660</v>
      </c>
      <c r="R24" s="43">
        <v>140</v>
      </c>
      <c r="S24" s="43">
        <v>140</v>
      </c>
      <c r="T24" s="43">
        <v>145</v>
      </c>
      <c r="U24" s="43">
        <v>140</v>
      </c>
      <c r="V24" s="43">
        <v>145</v>
      </c>
      <c r="W24" s="41">
        <v>710</v>
      </c>
      <c r="X24" s="362">
        <v>126</v>
      </c>
      <c r="Y24" s="362">
        <v>140</v>
      </c>
      <c r="Z24" s="362">
        <v>128</v>
      </c>
      <c r="AA24" s="362">
        <v>140</v>
      </c>
      <c r="AB24" s="362">
        <v>140</v>
      </c>
      <c r="AC24" s="198">
        <v>674</v>
      </c>
      <c r="AD24" s="1"/>
      <c r="AE24" s="21"/>
      <c r="AF24" s="21"/>
      <c r="AG24" s="21"/>
      <c r="AH24" s="21"/>
      <c r="AI24" s="21"/>
      <c r="AJ24" s="21"/>
    </row>
    <row r="25" spans="1:36" ht="18.899999999999999" customHeight="1">
      <c r="A25" s="1"/>
      <c r="B25" s="200">
        <v>23</v>
      </c>
      <c r="C25" s="199" t="s">
        <v>97</v>
      </c>
      <c r="D25" s="41">
        <v>2643</v>
      </c>
      <c r="E25" s="42">
        <v>132.15</v>
      </c>
      <c r="F25" s="43">
        <v>126</v>
      </c>
      <c r="G25" s="43">
        <v>124</v>
      </c>
      <c r="H25" s="43">
        <v>129</v>
      </c>
      <c r="I25" s="43">
        <v>142</v>
      </c>
      <c r="J25" s="43">
        <v>144</v>
      </c>
      <c r="K25" s="41">
        <v>665</v>
      </c>
      <c r="L25" s="43">
        <v>127</v>
      </c>
      <c r="M25" s="43">
        <v>117</v>
      </c>
      <c r="N25" s="43">
        <v>140</v>
      </c>
      <c r="O25" s="43">
        <v>144</v>
      </c>
      <c r="P25" s="43">
        <v>135</v>
      </c>
      <c r="Q25" s="41">
        <v>663</v>
      </c>
      <c r="R25" s="43">
        <v>132</v>
      </c>
      <c r="S25" s="43">
        <v>126</v>
      </c>
      <c r="T25" s="43">
        <v>136</v>
      </c>
      <c r="U25" s="43">
        <v>127</v>
      </c>
      <c r="V25" s="43">
        <v>144</v>
      </c>
      <c r="W25" s="41">
        <v>665</v>
      </c>
      <c r="X25" s="191">
        <v>116</v>
      </c>
      <c r="Y25" s="191">
        <v>128</v>
      </c>
      <c r="Z25" s="191">
        <v>144</v>
      </c>
      <c r="AA25" s="191">
        <v>143</v>
      </c>
      <c r="AB25" s="191">
        <v>119</v>
      </c>
      <c r="AC25" s="198">
        <v>650</v>
      </c>
      <c r="AD25" s="1"/>
      <c r="AE25" s="21"/>
      <c r="AF25" s="21"/>
      <c r="AG25" s="21"/>
      <c r="AH25" s="21"/>
      <c r="AI25" s="21"/>
      <c r="AJ25" s="21"/>
    </row>
    <row r="26" spans="1:36" ht="18.899999999999999" customHeight="1">
      <c r="A26" s="1"/>
      <c r="B26" s="200">
        <v>24</v>
      </c>
      <c r="C26" s="199" t="s">
        <v>4</v>
      </c>
      <c r="D26" s="41">
        <v>2578</v>
      </c>
      <c r="E26" s="42">
        <v>128.9</v>
      </c>
      <c r="F26" s="43">
        <v>126</v>
      </c>
      <c r="G26" s="43">
        <v>122</v>
      </c>
      <c r="H26" s="43">
        <v>140</v>
      </c>
      <c r="I26" s="43">
        <v>127</v>
      </c>
      <c r="J26" s="43">
        <v>132</v>
      </c>
      <c r="K26" s="41">
        <v>647</v>
      </c>
      <c r="L26" s="43">
        <v>140</v>
      </c>
      <c r="M26" s="43">
        <v>125</v>
      </c>
      <c r="N26" s="43">
        <v>135</v>
      </c>
      <c r="O26" s="43">
        <v>144</v>
      </c>
      <c r="P26" s="43">
        <v>147</v>
      </c>
      <c r="Q26" s="41">
        <v>691</v>
      </c>
      <c r="R26" s="361">
        <v>129</v>
      </c>
      <c r="S26" s="361">
        <v>113</v>
      </c>
      <c r="T26" s="361">
        <v>125</v>
      </c>
      <c r="U26" s="361">
        <v>131</v>
      </c>
      <c r="V26" s="43">
        <v>128</v>
      </c>
      <c r="W26" s="41">
        <v>626</v>
      </c>
      <c r="X26" s="362">
        <v>125</v>
      </c>
      <c r="Y26" s="362">
        <v>127</v>
      </c>
      <c r="Z26" s="362">
        <v>126</v>
      </c>
      <c r="AA26" s="362">
        <v>110</v>
      </c>
      <c r="AB26" s="362">
        <v>126</v>
      </c>
      <c r="AC26" s="198">
        <v>614</v>
      </c>
      <c r="AD26" s="1"/>
      <c r="AE26" s="21"/>
      <c r="AF26" s="21"/>
      <c r="AG26" s="21"/>
      <c r="AH26" s="21"/>
      <c r="AI26" s="21"/>
      <c r="AJ26" s="21"/>
    </row>
    <row r="27" spans="1:36" ht="18.899999999999999" customHeight="1">
      <c r="A27" s="1"/>
      <c r="B27" s="200">
        <v>25</v>
      </c>
      <c r="C27" s="199" t="s">
        <v>102</v>
      </c>
      <c r="D27" s="41">
        <v>2520</v>
      </c>
      <c r="E27" s="42">
        <v>126</v>
      </c>
      <c r="F27" s="43">
        <v>144</v>
      </c>
      <c r="G27" s="43">
        <v>120</v>
      </c>
      <c r="H27" s="43">
        <v>124</v>
      </c>
      <c r="I27" s="43">
        <v>123</v>
      </c>
      <c r="J27" s="43">
        <v>128</v>
      </c>
      <c r="K27" s="41">
        <v>639</v>
      </c>
      <c r="L27" s="43">
        <v>126</v>
      </c>
      <c r="M27" s="43">
        <v>129</v>
      </c>
      <c r="N27" s="43">
        <v>123</v>
      </c>
      <c r="O27" s="43">
        <v>117</v>
      </c>
      <c r="P27" s="43">
        <v>119</v>
      </c>
      <c r="Q27" s="41">
        <v>614</v>
      </c>
      <c r="R27" s="43">
        <v>129</v>
      </c>
      <c r="S27" s="43">
        <v>124</v>
      </c>
      <c r="T27" s="43">
        <v>140</v>
      </c>
      <c r="U27" s="43">
        <v>116</v>
      </c>
      <c r="V27" s="43">
        <v>128</v>
      </c>
      <c r="W27" s="41">
        <v>637</v>
      </c>
      <c r="X27" s="191">
        <v>122</v>
      </c>
      <c r="Y27" s="191">
        <v>135</v>
      </c>
      <c r="Z27" s="191">
        <v>124</v>
      </c>
      <c r="AA27" s="191">
        <v>127</v>
      </c>
      <c r="AB27" s="191">
        <v>122</v>
      </c>
      <c r="AC27" s="198">
        <v>630</v>
      </c>
      <c r="AD27" s="1"/>
      <c r="AE27" s="21"/>
      <c r="AF27" s="21"/>
      <c r="AG27" s="21"/>
      <c r="AH27" s="21"/>
      <c r="AI27" s="21"/>
      <c r="AJ27" s="21"/>
    </row>
    <row r="28" spans="1:36" ht="18.899999999999999" customHeight="1">
      <c r="A28" s="1"/>
      <c r="B28" s="200">
        <v>26</v>
      </c>
      <c r="C28" s="199" t="s">
        <v>47</v>
      </c>
      <c r="D28" s="41">
        <v>2505</v>
      </c>
      <c r="E28" s="42">
        <v>125.25</v>
      </c>
      <c r="F28" s="43">
        <v>112</v>
      </c>
      <c r="G28" s="43">
        <v>129</v>
      </c>
      <c r="H28" s="43">
        <v>124</v>
      </c>
      <c r="I28" s="43">
        <v>129</v>
      </c>
      <c r="J28" s="43">
        <v>123</v>
      </c>
      <c r="K28" s="41">
        <v>617</v>
      </c>
      <c r="L28" s="43">
        <v>123</v>
      </c>
      <c r="M28" s="43">
        <v>122</v>
      </c>
      <c r="N28" s="43">
        <v>107</v>
      </c>
      <c r="O28" s="43">
        <v>133</v>
      </c>
      <c r="P28" s="43">
        <v>109</v>
      </c>
      <c r="Q28" s="41">
        <v>594</v>
      </c>
      <c r="R28" s="361">
        <v>144</v>
      </c>
      <c r="S28" s="43">
        <v>140</v>
      </c>
      <c r="T28" s="43">
        <v>128</v>
      </c>
      <c r="U28" s="43">
        <v>120</v>
      </c>
      <c r="V28" s="43">
        <v>127</v>
      </c>
      <c r="W28" s="41">
        <v>659</v>
      </c>
      <c r="X28" s="362">
        <v>112</v>
      </c>
      <c r="Y28" s="362">
        <v>130</v>
      </c>
      <c r="Z28" s="362">
        <v>126</v>
      </c>
      <c r="AA28" s="362">
        <v>127</v>
      </c>
      <c r="AB28" s="362">
        <v>140</v>
      </c>
      <c r="AC28" s="198">
        <v>635</v>
      </c>
      <c r="AD28" s="1"/>
      <c r="AE28" s="21"/>
      <c r="AF28" s="21"/>
      <c r="AG28" s="21"/>
      <c r="AH28" s="21"/>
      <c r="AI28" s="21"/>
      <c r="AJ28" s="21"/>
    </row>
    <row r="29" spans="1:36" ht="18.899999999999999" customHeight="1">
      <c r="A29" s="1"/>
      <c r="B29" s="200">
        <v>27</v>
      </c>
      <c r="C29" s="251" t="s">
        <v>30</v>
      </c>
      <c r="D29" s="41">
        <v>2500</v>
      </c>
      <c r="E29" s="42">
        <v>125</v>
      </c>
      <c r="F29" s="363">
        <v>132</v>
      </c>
      <c r="G29" s="363">
        <v>124</v>
      </c>
      <c r="H29" s="363">
        <v>109</v>
      </c>
      <c r="I29" s="363">
        <v>133</v>
      </c>
      <c r="J29" s="363">
        <v>128</v>
      </c>
      <c r="K29" s="41">
        <v>626</v>
      </c>
      <c r="L29" s="363">
        <v>140</v>
      </c>
      <c r="M29" s="363">
        <v>140</v>
      </c>
      <c r="N29" s="363">
        <v>126</v>
      </c>
      <c r="O29" s="363">
        <v>127</v>
      </c>
      <c r="P29" s="363">
        <v>126</v>
      </c>
      <c r="Q29" s="41">
        <v>659</v>
      </c>
      <c r="R29" s="361">
        <v>117</v>
      </c>
      <c r="S29" s="43">
        <v>109</v>
      </c>
      <c r="T29" s="43">
        <v>104</v>
      </c>
      <c r="U29" s="43">
        <v>106</v>
      </c>
      <c r="V29" s="43">
        <v>121</v>
      </c>
      <c r="W29" s="41">
        <v>557</v>
      </c>
      <c r="X29" s="362">
        <v>125</v>
      </c>
      <c r="Y29" s="362">
        <v>142</v>
      </c>
      <c r="Z29" s="362">
        <v>128</v>
      </c>
      <c r="AA29" s="362">
        <v>140</v>
      </c>
      <c r="AB29" s="362">
        <v>123</v>
      </c>
      <c r="AC29" s="198">
        <v>658</v>
      </c>
      <c r="AD29" s="1"/>
      <c r="AE29" s="21"/>
      <c r="AF29" s="21"/>
      <c r="AG29" s="21"/>
      <c r="AH29" s="21"/>
      <c r="AI29" s="21"/>
      <c r="AJ29" s="21"/>
    </row>
    <row r="30" spans="1:36" ht="18.899999999999999" customHeight="1">
      <c r="A30" s="1"/>
      <c r="B30" s="200">
        <v>28</v>
      </c>
      <c r="C30" s="199" t="s">
        <v>54</v>
      </c>
      <c r="D30" s="41">
        <v>2489</v>
      </c>
      <c r="E30" s="42">
        <v>124.45</v>
      </c>
      <c r="F30" s="43">
        <v>118</v>
      </c>
      <c r="G30" s="43">
        <v>127</v>
      </c>
      <c r="H30" s="43">
        <v>131</v>
      </c>
      <c r="I30" s="43">
        <v>128</v>
      </c>
      <c r="J30" s="43">
        <v>119</v>
      </c>
      <c r="K30" s="41">
        <v>623</v>
      </c>
      <c r="L30" s="43">
        <v>128</v>
      </c>
      <c r="M30" s="43">
        <v>111</v>
      </c>
      <c r="N30" s="43">
        <v>126</v>
      </c>
      <c r="O30" s="43">
        <v>117</v>
      </c>
      <c r="P30" s="43">
        <v>131</v>
      </c>
      <c r="Q30" s="41">
        <v>613</v>
      </c>
      <c r="R30" s="43">
        <v>122</v>
      </c>
      <c r="S30" s="43">
        <v>126</v>
      </c>
      <c r="T30" s="43">
        <v>128</v>
      </c>
      <c r="U30" s="43">
        <v>127</v>
      </c>
      <c r="V30" s="43">
        <v>112</v>
      </c>
      <c r="W30" s="41">
        <v>615</v>
      </c>
      <c r="X30" s="191">
        <v>131</v>
      </c>
      <c r="Y30" s="191">
        <v>128</v>
      </c>
      <c r="Z30" s="191">
        <v>127</v>
      </c>
      <c r="AA30" s="191">
        <v>128</v>
      </c>
      <c r="AB30" s="191">
        <v>124</v>
      </c>
      <c r="AC30" s="198">
        <v>638</v>
      </c>
      <c r="AD30" s="1"/>
      <c r="AE30" s="21"/>
      <c r="AF30" s="21"/>
      <c r="AG30" s="21"/>
      <c r="AH30" s="21"/>
      <c r="AI30" s="21"/>
      <c r="AJ30" s="21"/>
    </row>
    <row r="31" spans="1:36" ht="18.899999999999999" customHeight="1">
      <c r="A31" s="1"/>
      <c r="B31" s="200">
        <v>29</v>
      </c>
      <c r="C31" s="199" t="s">
        <v>29</v>
      </c>
      <c r="D31" s="41">
        <v>2469</v>
      </c>
      <c r="E31" s="42">
        <v>123.45</v>
      </c>
      <c r="F31" s="43">
        <v>126</v>
      </c>
      <c r="G31" s="43">
        <v>130</v>
      </c>
      <c r="H31" s="43">
        <v>117</v>
      </c>
      <c r="I31" s="43">
        <v>124</v>
      </c>
      <c r="J31" s="43">
        <v>129</v>
      </c>
      <c r="K31" s="41">
        <v>626</v>
      </c>
      <c r="L31" s="43">
        <v>111</v>
      </c>
      <c r="M31" s="43">
        <v>132</v>
      </c>
      <c r="N31" s="43">
        <v>124</v>
      </c>
      <c r="O31" s="43">
        <v>129</v>
      </c>
      <c r="P31" s="43">
        <v>124</v>
      </c>
      <c r="Q31" s="41">
        <v>620</v>
      </c>
      <c r="R31" s="43">
        <v>127</v>
      </c>
      <c r="S31" s="43">
        <v>108</v>
      </c>
      <c r="T31" s="43">
        <v>129</v>
      </c>
      <c r="U31" s="43">
        <v>116</v>
      </c>
      <c r="V31" s="43">
        <v>127</v>
      </c>
      <c r="W31" s="41">
        <v>607</v>
      </c>
      <c r="X31" s="362">
        <v>133</v>
      </c>
      <c r="Y31" s="362">
        <v>124</v>
      </c>
      <c r="Z31" s="362">
        <v>126</v>
      </c>
      <c r="AA31" s="362">
        <v>123</v>
      </c>
      <c r="AB31" s="362">
        <v>110</v>
      </c>
      <c r="AC31" s="198">
        <v>616</v>
      </c>
      <c r="AD31" s="1"/>
      <c r="AE31" s="21"/>
      <c r="AF31" s="21"/>
      <c r="AG31" s="21"/>
      <c r="AH31" s="21"/>
      <c r="AI31" s="21"/>
      <c r="AJ31" s="21"/>
    </row>
    <row r="32" spans="1:36" ht="18.899999999999999" customHeight="1">
      <c r="A32" s="1"/>
      <c r="B32" s="200">
        <v>30</v>
      </c>
      <c r="C32" s="199" t="s">
        <v>69</v>
      </c>
      <c r="D32" s="41">
        <v>2437</v>
      </c>
      <c r="E32" s="42">
        <v>121.85</v>
      </c>
      <c r="F32" s="43">
        <v>123</v>
      </c>
      <c r="G32" s="43">
        <v>119</v>
      </c>
      <c r="H32" s="43">
        <v>131</v>
      </c>
      <c r="I32" s="43">
        <v>117</v>
      </c>
      <c r="J32" s="43">
        <v>140</v>
      </c>
      <c r="K32" s="41">
        <v>630</v>
      </c>
      <c r="L32" s="43">
        <v>125</v>
      </c>
      <c r="M32" s="43">
        <v>125</v>
      </c>
      <c r="N32" s="43">
        <v>125</v>
      </c>
      <c r="O32" s="43">
        <v>116</v>
      </c>
      <c r="P32" s="43">
        <v>114</v>
      </c>
      <c r="Q32" s="41">
        <v>605</v>
      </c>
      <c r="R32" s="361">
        <v>113</v>
      </c>
      <c r="S32" s="43">
        <v>117</v>
      </c>
      <c r="T32" s="43">
        <v>125</v>
      </c>
      <c r="U32" s="43">
        <v>127</v>
      </c>
      <c r="V32" s="43">
        <v>130</v>
      </c>
      <c r="W32" s="41">
        <v>612</v>
      </c>
      <c r="X32" s="362">
        <v>115</v>
      </c>
      <c r="Y32" s="362">
        <v>93</v>
      </c>
      <c r="Z32" s="362">
        <v>115</v>
      </c>
      <c r="AA32" s="362">
        <v>127</v>
      </c>
      <c r="AB32" s="362">
        <v>140</v>
      </c>
      <c r="AC32" s="198">
        <v>590</v>
      </c>
      <c r="AD32" s="1"/>
      <c r="AE32" s="21"/>
      <c r="AF32" s="21"/>
      <c r="AG32" s="21"/>
      <c r="AH32" s="21"/>
      <c r="AI32" s="21"/>
      <c r="AJ32" s="21"/>
    </row>
    <row r="33" spans="1:36" ht="18.899999999999999" customHeight="1">
      <c r="A33" s="1"/>
      <c r="B33" s="200">
        <v>31</v>
      </c>
      <c r="C33" s="199" t="s">
        <v>56</v>
      </c>
      <c r="D33" s="41">
        <v>2435</v>
      </c>
      <c r="E33" s="42">
        <v>121.75</v>
      </c>
      <c r="F33" s="43">
        <v>113</v>
      </c>
      <c r="G33" s="43">
        <v>123</v>
      </c>
      <c r="H33" s="43">
        <v>118</v>
      </c>
      <c r="I33" s="43">
        <v>127</v>
      </c>
      <c r="J33" s="43">
        <v>102</v>
      </c>
      <c r="K33" s="41">
        <v>583</v>
      </c>
      <c r="L33" s="43">
        <v>117</v>
      </c>
      <c r="M33" s="43">
        <v>123</v>
      </c>
      <c r="N33" s="43">
        <v>128</v>
      </c>
      <c r="O33" s="43">
        <v>115</v>
      </c>
      <c r="P33" s="43">
        <v>126</v>
      </c>
      <c r="Q33" s="41">
        <v>609</v>
      </c>
      <c r="R33" s="361">
        <v>132</v>
      </c>
      <c r="S33" s="43">
        <v>119</v>
      </c>
      <c r="T33" s="43">
        <v>107</v>
      </c>
      <c r="U33" s="43">
        <v>127</v>
      </c>
      <c r="V33" s="43">
        <v>134</v>
      </c>
      <c r="W33" s="41">
        <v>619</v>
      </c>
      <c r="X33" s="362">
        <v>131</v>
      </c>
      <c r="Y33" s="362">
        <v>140</v>
      </c>
      <c r="Z33" s="362">
        <v>127</v>
      </c>
      <c r="AA33" s="362">
        <v>115</v>
      </c>
      <c r="AB33" s="362">
        <v>111</v>
      </c>
      <c r="AC33" s="198">
        <v>624</v>
      </c>
      <c r="AD33" s="1"/>
      <c r="AE33" s="21"/>
      <c r="AF33" s="21"/>
      <c r="AG33" s="21"/>
      <c r="AH33" s="21"/>
      <c r="AI33" s="21"/>
      <c r="AJ33" s="21"/>
    </row>
    <row r="34" spans="1:36" ht="18.899999999999999" customHeight="1">
      <c r="A34" s="1"/>
      <c r="B34" s="200">
        <v>32</v>
      </c>
      <c r="C34" s="199" t="s">
        <v>31</v>
      </c>
      <c r="D34" s="41">
        <v>2398</v>
      </c>
      <c r="E34" s="42">
        <v>119.9</v>
      </c>
      <c r="F34" s="43">
        <v>118</v>
      </c>
      <c r="G34" s="43">
        <v>120</v>
      </c>
      <c r="H34" s="43">
        <v>110</v>
      </c>
      <c r="I34" s="43">
        <v>125</v>
      </c>
      <c r="J34" s="43">
        <v>95</v>
      </c>
      <c r="K34" s="41">
        <v>568</v>
      </c>
      <c r="L34" s="43">
        <v>109</v>
      </c>
      <c r="M34" s="43">
        <v>131</v>
      </c>
      <c r="N34" s="43">
        <v>107</v>
      </c>
      <c r="O34" s="43">
        <v>126</v>
      </c>
      <c r="P34" s="43">
        <v>122</v>
      </c>
      <c r="Q34" s="41">
        <v>595</v>
      </c>
      <c r="R34" s="43">
        <v>120</v>
      </c>
      <c r="S34" s="43">
        <v>120</v>
      </c>
      <c r="T34" s="43">
        <v>128</v>
      </c>
      <c r="U34" s="43">
        <v>123</v>
      </c>
      <c r="V34" s="43">
        <v>126</v>
      </c>
      <c r="W34" s="41">
        <v>617</v>
      </c>
      <c r="X34" s="191">
        <v>124</v>
      </c>
      <c r="Y34" s="191">
        <v>124</v>
      </c>
      <c r="Z34" s="191">
        <v>124</v>
      </c>
      <c r="AA34" s="191">
        <v>121</v>
      </c>
      <c r="AB34" s="191">
        <v>125</v>
      </c>
      <c r="AC34" s="198">
        <v>618</v>
      </c>
      <c r="AD34" s="1"/>
      <c r="AE34" s="21"/>
      <c r="AF34" s="21"/>
      <c r="AG34" s="21"/>
      <c r="AH34" s="21"/>
      <c r="AI34" s="21"/>
      <c r="AJ34" s="21"/>
    </row>
    <row r="35" spans="1:36" ht="18.899999999999999" customHeight="1">
      <c r="A35" s="1"/>
      <c r="B35" s="200">
        <v>33</v>
      </c>
      <c r="C35" s="394" t="s">
        <v>103</v>
      </c>
      <c r="D35" s="41">
        <v>2275</v>
      </c>
      <c r="E35" s="42">
        <v>113.75</v>
      </c>
      <c r="F35" s="43">
        <v>128</v>
      </c>
      <c r="G35" s="396">
        <v>113</v>
      </c>
      <c r="H35" s="396">
        <v>99</v>
      </c>
      <c r="I35" s="396">
        <v>109</v>
      </c>
      <c r="J35" s="396">
        <v>107</v>
      </c>
      <c r="K35" s="396">
        <v>556</v>
      </c>
      <c r="L35" s="396">
        <v>112</v>
      </c>
      <c r="M35" s="396">
        <v>127</v>
      </c>
      <c r="N35" s="396">
        <v>103</v>
      </c>
      <c r="O35" s="396">
        <v>109</v>
      </c>
      <c r="P35" s="396">
        <v>128</v>
      </c>
      <c r="Q35" s="396">
        <v>579</v>
      </c>
      <c r="R35" s="396">
        <v>120</v>
      </c>
      <c r="S35" s="396">
        <v>107</v>
      </c>
      <c r="T35" s="396">
        <v>105</v>
      </c>
      <c r="U35" s="396">
        <v>124</v>
      </c>
      <c r="V35" s="396">
        <v>109</v>
      </c>
      <c r="W35" s="396">
        <v>565</v>
      </c>
      <c r="X35" s="396">
        <v>106</v>
      </c>
      <c r="Y35" s="396">
        <v>120</v>
      </c>
      <c r="Z35" s="396">
        <v>105</v>
      </c>
      <c r="AA35" s="396">
        <v>124</v>
      </c>
      <c r="AB35" s="396">
        <v>120</v>
      </c>
      <c r="AC35" s="399">
        <v>575</v>
      </c>
      <c r="AD35" s="1"/>
      <c r="AE35" s="21"/>
      <c r="AF35" s="21"/>
      <c r="AG35" s="21"/>
      <c r="AH35" s="21"/>
      <c r="AI35" s="21"/>
      <c r="AJ35" s="21"/>
    </row>
    <row r="36" spans="1:36" ht="18.899999999999999" customHeight="1">
      <c r="A36" s="1"/>
      <c r="B36" s="200">
        <v>34</v>
      </c>
      <c r="C36" s="199" t="s">
        <v>89</v>
      </c>
      <c r="D36" s="41">
        <v>2219</v>
      </c>
      <c r="E36" s="42">
        <v>110.95</v>
      </c>
      <c r="F36" s="43">
        <v>78</v>
      </c>
      <c r="G36" s="43">
        <v>107</v>
      </c>
      <c r="H36" s="43">
        <v>109</v>
      </c>
      <c r="I36" s="43">
        <v>109</v>
      </c>
      <c r="J36" s="43">
        <v>125</v>
      </c>
      <c r="K36" s="41">
        <v>528</v>
      </c>
      <c r="L36" s="43">
        <v>111</v>
      </c>
      <c r="M36" s="43">
        <v>105</v>
      </c>
      <c r="N36" s="43">
        <v>113</v>
      </c>
      <c r="O36" s="43">
        <v>116</v>
      </c>
      <c r="P36" s="43">
        <v>103</v>
      </c>
      <c r="Q36" s="41">
        <v>548</v>
      </c>
      <c r="R36" s="43">
        <v>121</v>
      </c>
      <c r="S36" s="43">
        <v>96</v>
      </c>
      <c r="T36" s="43">
        <v>125</v>
      </c>
      <c r="U36" s="43">
        <v>126</v>
      </c>
      <c r="V36" s="43">
        <v>122</v>
      </c>
      <c r="W36" s="41">
        <v>590</v>
      </c>
      <c r="X36" s="362">
        <v>117</v>
      </c>
      <c r="Y36" s="362">
        <v>109</v>
      </c>
      <c r="Z36" s="362">
        <v>105</v>
      </c>
      <c r="AA36" s="362">
        <v>109</v>
      </c>
      <c r="AB36" s="362">
        <v>113</v>
      </c>
      <c r="AC36" s="198">
        <v>553</v>
      </c>
      <c r="AD36" s="1"/>
      <c r="AE36" s="21"/>
      <c r="AF36" s="21"/>
      <c r="AG36" s="21"/>
      <c r="AH36" s="21"/>
      <c r="AI36" s="21"/>
      <c r="AJ36" s="21"/>
    </row>
    <row r="37" spans="1:36" ht="18.899999999999999" customHeight="1">
      <c r="A37" s="1"/>
      <c r="B37" s="200">
        <v>35</v>
      </c>
      <c r="C37" s="199" t="s">
        <v>92</v>
      </c>
      <c r="D37" s="41">
        <v>0</v>
      </c>
      <c r="E37" s="42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1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1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1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198">
        <v>0</v>
      </c>
      <c r="AD37" s="1"/>
      <c r="AE37" s="21"/>
      <c r="AF37" s="21"/>
      <c r="AG37" s="21"/>
      <c r="AH37" s="21"/>
      <c r="AI37" s="21"/>
      <c r="AJ37" s="21"/>
    </row>
    <row r="38" spans="1:36" ht="18.899999999999999" customHeight="1">
      <c r="A38" s="1"/>
      <c r="B38" s="200">
        <v>36</v>
      </c>
      <c r="C38" s="395" t="s">
        <v>35</v>
      </c>
      <c r="D38" s="194">
        <v>0</v>
      </c>
      <c r="E38" s="367">
        <v>0</v>
      </c>
      <c r="F38" s="369">
        <v>0</v>
      </c>
      <c r="G38" s="369">
        <v>0</v>
      </c>
      <c r="H38" s="369">
        <v>0</v>
      </c>
      <c r="I38" s="369">
        <v>0</v>
      </c>
      <c r="J38" s="369">
        <v>0</v>
      </c>
      <c r="K38" s="194">
        <v>0</v>
      </c>
      <c r="L38" s="369">
        <v>0</v>
      </c>
      <c r="M38" s="369">
        <v>0</v>
      </c>
      <c r="N38" s="369">
        <v>0</v>
      </c>
      <c r="O38" s="369">
        <v>0</v>
      </c>
      <c r="P38" s="369">
        <v>0</v>
      </c>
      <c r="Q38" s="194">
        <v>0</v>
      </c>
      <c r="R38" s="397">
        <v>0</v>
      </c>
      <c r="S38" s="369">
        <v>0</v>
      </c>
      <c r="T38" s="369">
        <v>0</v>
      </c>
      <c r="U38" s="369">
        <v>0</v>
      </c>
      <c r="V38" s="369">
        <v>0</v>
      </c>
      <c r="W38" s="194">
        <v>0</v>
      </c>
      <c r="X38" s="398">
        <v>0</v>
      </c>
      <c r="Y38" s="398">
        <v>0</v>
      </c>
      <c r="Z38" s="398">
        <v>0</v>
      </c>
      <c r="AA38" s="398">
        <v>0</v>
      </c>
      <c r="AB38" s="398">
        <v>0</v>
      </c>
      <c r="AC38" s="400">
        <v>0</v>
      </c>
      <c r="AD38" s="1"/>
      <c r="AE38" s="21"/>
      <c r="AF38" s="21"/>
      <c r="AG38" s="21"/>
      <c r="AH38" s="21"/>
      <c r="AI38" s="21"/>
      <c r="AJ38" s="21"/>
    </row>
    <row r="39" spans="1:36" ht="18.600000000000001">
      <c r="A39" s="1"/>
      <c r="B39" s="35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1"/>
      <c r="AF39" s="21"/>
      <c r="AG39" s="21"/>
      <c r="AH39" s="21"/>
      <c r="AI39" s="21"/>
      <c r="AJ39" s="21"/>
    </row>
    <row r="40" spans="1:36" ht="18.600000000000001">
      <c r="A40" s="18"/>
      <c r="B40" s="12"/>
      <c r="C40" s="20"/>
      <c r="D40" s="15"/>
      <c r="E40" s="11"/>
      <c r="F40" s="16"/>
      <c r="G40" s="16"/>
      <c r="H40" s="16"/>
      <c r="I40" s="16"/>
      <c r="J40" s="16"/>
      <c r="K40" s="15"/>
      <c r="L40" s="16"/>
      <c r="M40" s="16"/>
      <c r="N40" s="16"/>
      <c r="O40" s="16"/>
      <c r="P40" s="16"/>
      <c r="Q40" s="15"/>
      <c r="R40" s="19"/>
      <c r="S40" s="16"/>
      <c r="T40" s="16"/>
      <c r="U40" s="16"/>
      <c r="V40" s="16"/>
      <c r="W40" s="15"/>
      <c r="X40" s="18"/>
      <c r="Y40" s="18"/>
      <c r="Z40" s="18"/>
      <c r="AA40" s="18"/>
      <c r="AB40" s="18"/>
      <c r="AC40" s="18"/>
      <c r="AD40" s="18"/>
      <c r="AE40" s="21"/>
      <c r="AF40" s="21"/>
      <c r="AG40" s="21"/>
      <c r="AH40" s="21"/>
      <c r="AI40" s="21"/>
      <c r="AJ40" s="21"/>
    </row>
    <row r="41" spans="1:36" ht="18.600000000000001">
      <c r="A41" s="18"/>
      <c r="B41" s="12"/>
      <c r="C41" s="20"/>
      <c r="D41" s="15"/>
      <c r="E41" s="11"/>
      <c r="F41" s="16"/>
      <c r="G41" s="16"/>
      <c r="H41" s="16"/>
      <c r="I41" s="16"/>
      <c r="J41" s="16"/>
      <c r="K41" s="15"/>
      <c r="L41" s="16"/>
      <c r="M41" s="16"/>
      <c r="N41" s="16"/>
      <c r="O41" s="16"/>
      <c r="P41" s="16"/>
      <c r="Q41" s="15"/>
      <c r="R41" s="19"/>
      <c r="S41" s="16"/>
      <c r="T41" s="16"/>
      <c r="U41" s="16"/>
      <c r="V41" s="16"/>
      <c r="W41" s="15"/>
      <c r="X41" s="18"/>
      <c r="Y41" s="18"/>
      <c r="Z41" s="18"/>
      <c r="AA41" s="18"/>
      <c r="AB41" s="18"/>
      <c r="AC41" s="18"/>
      <c r="AD41" s="18"/>
      <c r="AE41" s="21"/>
      <c r="AF41" s="21"/>
      <c r="AG41" s="21"/>
      <c r="AH41" s="21"/>
      <c r="AI41" s="21"/>
      <c r="AJ41" s="21"/>
    </row>
    <row r="42" spans="1:36" ht="18.600000000000001">
      <c r="A42" s="18"/>
      <c r="B42" s="12"/>
      <c r="C42" s="20"/>
      <c r="D42" s="15"/>
      <c r="E42" s="11"/>
      <c r="F42" s="16"/>
      <c r="G42" s="16"/>
      <c r="H42" s="16"/>
      <c r="I42" s="16"/>
      <c r="J42" s="16"/>
      <c r="K42" s="15"/>
      <c r="L42" s="16"/>
      <c r="M42" s="16"/>
      <c r="N42" s="16"/>
      <c r="O42" s="16"/>
      <c r="P42" s="16"/>
      <c r="Q42" s="15"/>
      <c r="R42" s="19"/>
      <c r="S42" s="16"/>
      <c r="T42" s="16"/>
      <c r="U42" s="16"/>
      <c r="V42" s="16"/>
      <c r="W42" s="15"/>
      <c r="X42" s="18"/>
      <c r="Y42" s="18"/>
      <c r="Z42" s="18"/>
      <c r="AA42" s="18"/>
      <c r="AB42" s="18"/>
      <c r="AC42" s="18"/>
      <c r="AD42" s="18"/>
      <c r="AE42" s="21"/>
      <c r="AF42" s="21"/>
      <c r="AG42" s="21"/>
      <c r="AH42" s="21"/>
      <c r="AI42" s="21"/>
      <c r="AJ42" s="21"/>
    </row>
    <row r="43" spans="1:36" ht="18.600000000000001">
      <c r="A43" s="18"/>
      <c r="B43" s="12"/>
      <c r="C43" s="20"/>
      <c r="D43" s="15"/>
      <c r="E43" s="11"/>
      <c r="F43" s="16"/>
      <c r="G43" s="16"/>
      <c r="H43" s="16"/>
      <c r="I43" s="16"/>
      <c r="J43" s="16"/>
      <c r="K43" s="15"/>
      <c r="L43" s="16"/>
      <c r="M43" s="16"/>
      <c r="N43" s="16"/>
      <c r="O43" s="16"/>
      <c r="P43" s="16"/>
      <c r="Q43" s="15"/>
      <c r="R43" s="19"/>
      <c r="S43" s="16"/>
      <c r="T43" s="16"/>
      <c r="U43" s="16"/>
      <c r="V43" s="16"/>
      <c r="W43" s="15"/>
      <c r="X43" s="18"/>
      <c r="Y43" s="18"/>
      <c r="Z43" s="18"/>
      <c r="AA43" s="18"/>
      <c r="AB43" s="18"/>
      <c r="AC43" s="18"/>
      <c r="AD43" s="18"/>
      <c r="AE43" s="21"/>
      <c r="AF43" s="21"/>
      <c r="AG43" s="21"/>
      <c r="AH43" s="21"/>
      <c r="AI43" s="21"/>
      <c r="AJ43" s="21"/>
    </row>
    <row r="44" spans="1:36" ht="18.600000000000001">
      <c r="A44" s="18"/>
      <c r="B44" s="12"/>
      <c r="C44" s="20"/>
      <c r="D44" s="15"/>
      <c r="E44" s="11"/>
      <c r="F44" s="16"/>
      <c r="G44" s="16"/>
      <c r="H44" s="16"/>
      <c r="I44" s="16"/>
      <c r="J44" s="16"/>
      <c r="K44" s="15"/>
      <c r="L44" s="16"/>
      <c r="M44" s="16"/>
      <c r="N44" s="16"/>
      <c r="O44" s="16"/>
      <c r="P44" s="16"/>
      <c r="Q44" s="15"/>
      <c r="R44" s="19"/>
      <c r="S44" s="16"/>
      <c r="T44" s="16"/>
      <c r="U44" s="16"/>
      <c r="V44" s="16"/>
      <c r="W44" s="15"/>
      <c r="X44" s="18"/>
      <c r="Y44" s="18"/>
      <c r="Z44" s="18"/>
      <c r="AA44" s="18"/>
      <c r="AB44" s="18"/>
      <c r="AC44" s="18"/>
      <c r="AD44" s="18"/>
      <c r="AE44" s="21"/>
      <c r="AF44" s="21"/>
      <c r="AG44" s="21"/>
      <c r="AH44" s="21"/>
      <c r="AI44" s="21"/>
      <c r="AJ44" s="21"/>
    </row>
    <row r="45" spans="1:36" ht="18.600000000000001">
      <c r="A45" s="18"/>
      <c r="B45" s="22"/>
      <c r="C45" s="23"/>
      <c r="D45" s="24"/>
      <c r="E45" s="25"/>
      <c r="F45" s="26"/>
      <c r="G45" s="26"/>
      <c r="H45" s="26"/>
      <c r="I45" s="26"/>
      <c r="J45" s="26"/>
      <c r="K45" s="24"/>
      <c r="L45" s="26"/>
      <c r="M45" s="26"/>
      <c r="N45" s="26"/>
      <c r="O45" s="26"/>
      <c r="P45" s="26"/>
      <c r="Q45" s="24"/>
      <c r="R45" s="19"/>
      <c r="S45" s="26"/>
      <c r="T45" s="26"/>
      <c r="U45" s="26"/>
      <c r="V45" s="26"/>
      <c r="W45" s="24"/>
      <c r="X45" s="18"/>
      <c r="Y45" s="18"/>
      <c r="Z45" s="18"/>
      <c r="AA45" s="18"/>
      <c r="AB45" s="18"/>
      <c r="AC45" s="18"/>
      <c r="AD45" s="18"/>
      <c r="AE45" s="21"/>
      <c r="AF45" s="21"/>
      <c r="AG45" s="21"/>
      <c r="AH45" s="21"/>
      <c r="AI45" s="21"/>
      <c r="AJ45" s="21"/>
    </row>
    <row r="46" spans="1:36" ht="18.600000000000001">
      <c r="A46" s="18"/>
      <c r="B46" s="22"/>
      <c r="C46" s="23"/>
      <c r="D46" s="24"/>
      <c r="E46" s="25"/>
      <c r="F46" s="26"/>
      <c r="G46" s="26"/>
      <c r="H46" s="26"/>
      <c r="I46" s="26"/>
      <c r="J46" s="26"/>
      <c r="K46" s="24"/>
      <c r="L46" s="26"/>
      <c r="M46" s="26"/>
      <c r="N46" s="26"/>
      <c r="O46" s="26"/>
      <c r="P46" s="26"/>
      <c r="Q46" s="24"/>
      <c r="R46" s="19"/>
      <c r="S46" s="26"/>
      <c r="T46" s="26"/>
      <c r="U46" s="26"/>
      <c r="V46" s="26"/>
      <c r="W46" s="24"/>
      <c r="X46" s="18"/>
      <c r="Y46" s="18"/>
      <c r="Z46" s="18"/>
      <c r="AA46" s="18"/>
      <c r="AB46" s="18"/>
      <c r="AC46" s="18"/>
      <c r="AD46" s="18"/>
      <c r="AE46" s="21"/>
      <c r="AF46" s="21"/>
      <c r="AG46" s="21"/>
      <c r="AH46" s="21"/>
      <c r="AI46" s="21"/>
      <c r="AJ46" s="21"/>
    </row>
    <row r="47" spans="1:36" ht="18.600000000000001">
      <c r="A47" s="18"/>
      <c r="B47" s="22"/>
      <c r="C47" s="23"/>
      <c r="D47" s="24"/>
      <c r="E47" s="25"/>
      <c r="F47" s="26"/>
      <c r="G47" s="26"/>
      <c r="H47" s="26"/>
      <c r="I47" s="26"/>
      <c r="J47" s="26"/>
      <c r="K47" s="24"/>
      <c r="L47" s="26"/>
      <c r="M47" s="26"/>
      <c r="N47" s="26"/>
      <c r="O47" s="26"/>
      <c r="P47" s="26"/>
      <c r="Q47" s="24"/>
      <c r="R47" s="26"/>
      <c r="S47" s="26"/>
      <c r="T47" s="26"/>
      <c r="U47" s="26"/>
      <c r="V47" s="26"/>
      <c r="W47" s="24"/>
      <c r="X47" s="18"/>
      <c r="Y47" s="18"/>
      <c r="Z47" s="18"/>
      <c r="AA47" s="18"/>
      <c r="AB47" s="18"/>
      <c r="AC47" s="18"/>
      <c r="AD47" s="18"/>
      <c r="AE47" s="21"/>
      <c r="AF47" s="21"/>
      <c r="AG47" s="21"/>
      <c r="AH47" s="21"/>
      <c r="AI47" s="21"/>
      <c r="AJ47" s="21"/>
    </row>
    <row r="48" spans="1:36" ht="18.600000000000001">
      <c r="A48" s="18"/>
      <c r="B48" s="22"/>
      <c r="C48" s="23"/>
      <c r="D48" s="24"/>
      <c r="E48" s="25"/>
      <c r="F48" s="26"/>
      <c r="G48" s="26"/>
      <c r="H48" s="26"/>
      <c r="I48" s="26"/>
      <c r="J48" s="26"/>
      <c r="K48" s="24"/>
      <c r="L48" s="26"/>
      <c r="M48" s="26"/>
      <c r="N48" s="26"/>
      <c r="O48" s="26"/>
      <c r="P48" s="26"/>
      <c r="Q48" s="24"/>
      <c r="R48" s="26"/>
      <c r="S48" s="26"/>
      <c r="T48" s="26"/>
      <c r="U48" s="26"/>
      <c r="V48" s="26"/>
      <c r="W48" s="24"/>
      <c r="X48" s="18"/>
      <c r="Y48" s="18"/>
      <c r="Z48" s="18"/>
      <c r="AA48" s="18"/>
      <c r="AB48" s="18"/>
      <c r="AC48" s="18"/>
      <c r="AD48" s="18"/>
      <c r="AE48" s="21"/>
      <c r="AF48" s="21"/>
      <c r="AG48" s="21"/>
      <c r="AH48" s="21"/>
      <c r="AI48" s="21"/>
      <c r="AJ48" s="21"/>
    </row>
    <row r="49" spans="1:36" ht="18.600000000000001">
      <c r="A49" s="18"/>
      <c r="B49" s="22"/>
      <c r="C49" s="23"/>
      <c r="D49" s="24"/>
      <c r="E49" s="25"/>
      <c r="F49" s="26"/>
      <c r="G49" s="26"/>
      <c r="H49" s="26"/>
      <c r="I49" s="26"/>
      <c r="J49" s="26"/>
      <c r="K49" s="24"/>
      <c r="L49" s="26"/>
      <c r="M49" s="26"/>
      <c r="N49" s="26"/>
      <c r="O49" s="26"/>
      <c r="P49" s="26"/>
      <c r="Q49" s="24"/>
      <c r="R49" s="26"/>
      <c r="S49" s="26"/>
      <c r="T49" s="26"/>
      <c r="U49" s="26"/>
      <c r="V49" s="26"/>
      <c r="W49" s="24"/>
      <c r="X49" s="18"/>
      <c r="Y49" s="18"/>
      <c r="Z49" s="18"/>
      <c r="AA49" s="18"/>
      <c r="AB49" s="18"/>
      <c r="AC49" s="18"/>
      <c r="AD49" s="18"/>
      <c r="AE49" s="21"/>
      <c r="AF49" s="21"/>
      <c r="AG49" s="21"/>
      <c r="AH49" s="21"/>
      <c r="AI49" s="21"/>
      <c r="AJ49" s="21"/>
    </row>
    <row r="50" spans="1:36" ht="18.600000000000001">
      <c r="A50" s="18"/>
      <c r="B50" s="22"/>
      <c r="C50" s="23"/>
      <c r="D50" s="24"/>
      <c r="E50" s="25"/>
      <c r="F50" s="26"/>
      <c r="G50" s="26"/>
      <c r="H50" s="26"/>
      <c r="I50" s="26"/>
      <c r="J50" s="26"/>
      <c r="K50" s="24"/>
      <c r="L50" s="26"/>
      <c r="M50" s="26"/>
      <c r="N50" s="26"/>
      <c r="O50" s="26"/>
      <c r="P50" s="26"/>
      <c r="Q50" s="24"/>
      <c r="R50" s="26"/>
      <c r="S50" s="26"/>
      <c r="T50" s="26"/>
      <c r="U50" s="26"/>
      <c r="V50" s="26"/>
      <c r="W50" s="24"/>
      <c r="X50" s="18"/>
      <c r="Y50" s="18"/>
      <c r="Z50" s="18"/>
      <c r="AA50" s="18"/>
      <c r="AB50" s="18"/>
      <c r="AC50" s="18"/>
      <c r="AD50" s="18"/>
      <c r="AE50" s="21"/>
      <c r="AF50" s="21"/>
      <c r="AG50" s="21"/>
      <c r="AH50" s="21"/>
      <c r="AI50" s="21"/>
      <c r="AJ50" s="21"/>
    </row>
    <row r="51" spans="1:36" ht="18.600000000000001">
      <c r="A51" s="18"/>
      <c r="B51" s="22"/>
      <c r="C51" s="23"/>
      <c r="D51" s="24"/>
      <c r="E51" s="25"/>
      <c r="F51" s="26"/>
      <c r="G51" s="26"/>
      <c r="H51" s="26"/>
      <c r="I51" s="26"/>
      <c r="J51" s="26"/>
      <c r="K51" s="24"/>
      <c r="L51" s="26"/>
      <c r="M51" s="26"/>
      <c r="N51" s="26"/>
      <c r="O51" s="26"/>
      <c r="P51" s="26"/>
      <c r="Q51" s="24"/>
      <c r="R51" s="26"/>
      <c r="S51" s="26"/>
      <c r="T51" s="26"/>
      <c r="U51" s="26"/>
      <c r="V51" s="26"/>
      <c r="W51" s="24"/>
      <c r="X51" s="18"/>
      <c r="Y51" s="18"/>
      <c r="Z51" s="18"/>
      <c r="AA51" s="18"/>
      <c r="AB51" s="18"/>
      <c r="AC51" s="18"/>
      <c r="AD51" s="18"/>
      <c r="AE51" s="21"/>
      <c r="AF51" s="21"/>
      <c r="AG51" s="21"/>
      <c r="AH51" s="21"/>
      <c r="AI51" s="21"/>
      <c r="AJ51" s="21"/>
    </row>
    <row r="52" spans="1:36" ht="18.600000000000001">
      <c r="A52" s="18"/>
      <c r="B52" s="22"/>
      <c r="C52" s="23"/>
      <c r="D52" s="24"/>
      <c r="E52" s="25"/>
      <c r="F52" s="26"/>
      <c r="G52" s="26"/>
      <c r="H52" s="26"/>
      <c r="I52" s="26"/>
      <c r="J52" s="26"/>
      <c r="K52" s="24"/>
      <c r="L52" s="26"/>
      <c r="M52" s="26"/>
      <c r="N52" s="26"/>
      <c r="O52" s="26"/>
      <c r="P52" s="26"/>
      <c r="Q52" s="24"/>
      <c r="R52" s="26"/>
      <c r="S52" s="26"/>
      <c r="T52" s="26"/>
      <c r="U52" s="26"/>
      <c r="V52" s="26"/>
      <c r="W52" s="24"/>
      <c r="X52" s="18"/>
      <c r="Y52" s="18"/>
      <c r="Z52" s="18"/>
      <c r="AA52" s="18"/>
      <c r="AB52" s="18"/>
      <c r="AC52" s="18"/>
      <c r="AD52" s="18"/>
      <c r="AE52" s="21"/>
      <c r="AF52" s="21"/>
      <c r="AG52" s="21"/>
      <c r="AH52" s="21"/>
      <c r="AI52" s="21"/>
      <c r="AJ52" s="21"/>
    </row>
    <row r="53" spans="1:36" ht="18.600000000000001">
      <c r="A53" s="18"/>
      <c r="B53" s="22"/>
      <c r="C53" s="23"/>
      <c r="D53" s="24"/>
      <c r="E53" s="25"/>
      <c r="F53" s="26"/>
      <c r="G53" s="26"/>
      <c r="H53" s="26"/>
      <c r="I53" s="26"/>
      <c r="J53" s="26"/>
      <c r="K53" s="24"/>
      <c r="L53" s="26"/>
      <c r="M53" s="26"/>
      <c r="N53" s="26"/>
      <c r="O53" s="26"/>
      <c r="P53" s="26"/>
      <c r="Q53" s="24"/>
      <c r="R53" s="26"/>
      <c r="S53" s="26"/>
      <c r="T53" s="26"/>
      <c r="U53" s="26"/>
      <c r="V53" s="26"/>
      <c r="W53" s="24"/>
      <c r="X53" s="18"/>
      <c r="Y53" s="18"/>
      <c r="Z53" s="18"/>
      <c r="AA53" s="18"/>
      <c r="AB53" s="18"/>
      <c r="AC53" s="18"/>
      <c r="AD53" s="18"/>
      <c r="AE53" s="21"/>
      <c r="AF53" s="21"/>
      <c r="AG53" s="21"/>
      <c r="AH53" s="21"/>
      <c r="AI53" s="21"/>
      <c r="AJ53" s="21"/>
    </row>
    <row r="54" spans="1:36" ht="18.600000000000001">
      <c r="A54" s="18"/>
      <c r="B54" s="22"/>
      <c r="C54" s="23"/>
      <c r="D54" s="24"/>
      <c r="E54" s="25"/>
      <c r="F54" s="26"/>
      <c r="G54" s="26"/>
      <c r="H54" s="26"/>
      <c r="I54" s="26"/>
      <c r="J54" s="26"/>
      <c r="K54" s="24"/>
      <c r="L54" s="26"/>
      <c r="M54" s="26"/>
      <c r="N54" s="26"/>
      <c r="O54" s="26"/>
      <c r="P54" s="26"/>
      <c r="Q54" s="24"/>
      <c r="R54" s="26"/>
      <c r="S54" s="26"/>
      <c r="T54" s="26"/>
      <c r="U54" s="26"/>
      <c r="V54" s="26"/>
      <c r="W54" s="24"/>
      <c r="X54" s="18"/>
      <c r="Y54" s="18"/>
      <c r="Z54" s="18"/>
      <c r="AA54" s="18"/>
      <c r="AB54" s="18"/>
      <c r="AC54" s="18"/>
      <c r="AD54" s="18"/>
      <c r="AE54" s="21"/>
      <c r="AF54" s="21"/>
      <c r="AG54" s="21"/>
      <c r="AH54" s="21"/>
      <c r="AI54" s="21"/>
      <c r="AJ54" s="21"/>
    </row>
    <row r="55" spans="1:36" ht="18.600000000000001">
      <c r="A55" s="18"/>
      <c r="B55" s="22"/>
      <c r="C55" s="23"/>
      <c r="D55" s="24"/>
      <c r="E55" s="25"/>
      <c r="F55" s="26"/>
      <c r="G55" s="26"/>
      <c r="H55" s="26"/>
      <c r="I55" s="26"/>
      <c r="J55" s="26"/>
      <c r="K55" s="24"/>
      <c r="L55" s="26"/>
      <c r="M55" s="26"/>
      <c r="N55" s="26"/>
      <c r="O55" s="26"/>
      <c r="P55" s="26"/>
      <c r="Q55" s="24"/>
      <c r="R55" s="26"/>
      <c r="S55" s="26"/>
      <c r="T55" s="26"/>
      <c r="U55" s="26"/>
      <c r="V55" s="26"/>
      <c r="W55" s="24"/>
      <c r="X55" s="18"/>
      <c r="Y55" s="18"/>
      <c r="Z55" s="18"/>
      <c r="AA55" s="18"/>
      <c r="AB55" s="18"/>
      <c r="AC55" s="18"/>
      <c r="AD55" s="18"/>
      <c r="AE55" s="21"/>
      <c r="AF55" s="21"/>
      <c r="AG55" s="21"/>
      <c r="AH55" s="21"/>
      <c r="AI55" s="21"/>
      <c r="AJ55" s="21"/>
    </row>
    <row r="56" spans="1:3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1"/>
      <c r="AF56" s="21"/>
      <c r="AG56" s="21"/>
      <c r="AH56" s="21"/>
      <c r="AI56" s="21"/>
      <c r="AJ56" s="21"/>
    </row>
    <row r="57" spans="1:3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1"/>
      <c r="AF57" s="21"/>
      <c r="AG57" s="21"/>
      <c r="AH57" s="21"/>
      <c r="AI57" s="21"/>
      <c r="AJ57" s="21"/>
    </row>
    <row r="58" spans="1:3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1"/>
      <c r="AF58" s="21"/>
      <c r="AG58" s="21"/>
      <c r="AH58" s="21"/>
      <c r="AI58" s="21"/>
      <c r="AJ58" s="21"/>
    </row>
    <row r="59" spans="1:3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1"/>
      <c r="AF59" s="21"/>
      <c r="AG59" s="21"/>
      <c r="AH59" s="21"/>
      <c r="AI59" s="21"/>
      <c r="AJ59" s="21"/>
    </row>
    <row r="60" spans="1:3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1"/>
      <c r="AF60" s="21"/>
      <c r="AG60" s="21"/>
      <c r="AH60" s="21"/>
      <c r="AI60" s="21"/>
      <c r="AJ60" s="21"/>
    </row>
    <row r="61" spans="1:3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1"/>
      <c r="AF61" s="21"/>
      <c r="AG61" s="21"/>
      <c r="AH61" s="21"/>
      <c r="AI61" s="21"/>
      <c r="AJ61" s="21"/>
    </row>
    <row r="62" spans="1:3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1"/>
      <c r="AF62" s="21"/>
      <c r="AG62" s="21"/>
      <c r="AH62" s="21"/>
      <c r="AI62" s="21"/>
      <c r="AJ62" s="21"/>
    </row>
    <row r="63" spans="1:3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1"/>
      <c r="AF63" s="21"/>
      <c r="AG63" s="21"/>
      <c r="AH63" s="21"/>
      <c r="AI63" s="21"/>
      <c r="AJ63" s="21"/>
    </row>
    <row r="64" spans="1:3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1"/>
      <c r="AF64" s="21"/>
      <c r="AG64" s="21"/>
      <c r="AH64" s="21"/>
      <c r="AI64" s="21"/>
      <c r="AJ64" s="21"/>
    </row>
    <row r="65" spans="1:3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1"/>
      <c r="AF65" s="21"/>
      <c r="AG65" s="21"/>
      <c r="AH65" s="21"/>
      <c r="AI65" s="21"/>
      <c r="AJ65" s="21"/>
    </row>
    <row r="66" spans="1:3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1"/>
      <c r="AF66" s="21"/>
      <c r="AG66" s="21"/>
      <c r="AH66" s="21"/>
      <c r="AI66" s="21"/>
      <c r="AJ66" s="21"/>
    </row>
    <row r="67" spans="1:3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1"/>
      <c r="AF67" s="21"/>
      <c r="AG67" s="21"/>
      <c r="AH67" s="21"/>
      <c r="AI67" s="21"/>
      <c r="AJ67" s="21"/>
    </row>
    <row r="68" spans="1:3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1"/>
      <c r="AF68" s="21"/>
      <c r="AG68" s="21"/>
      <c r="AH68" s="21"/>
      <c r="AI68" s="21"/>
      <c r="AJ68" s="21"/>
    </row>
    <row r="69" spans="1:3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1"/>
      <c r="AF69" s="21"/>
      <c r="AG69" s="21"/>
      <c r="AH69" s="21"/>
      <c r="AI69" s="21"/>
      <c r="AJ69" s="21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workbookViewId="0">
      <selection activeCell="N33" sqref="N33"/>
    </sheetView>
  </sheetViews>
  <sheetFormatPr defaultColWidth="9.109375" defaultRowHeight="14.4"/>
  <cols>
    <col min="1" max="2" width="4.33203125" style="66" customWidth="1"/>
    <col min="3" max="3" width="27.88671875" style="66" customWidth="1"/>
    <col min="4" max="4" width="11.88671875" style="66" customWidth="1"/>
    <col min="5" max="5" width="14.88671875" style="66" customWidth="1"/>
    <col min="6" max="6" width="10.109375" style="66" customWidth="1"/>
    <col min="7" max="7" width="20.33203125" style="66" customWidth="1"/>
    <col min="8" max="8" width="4.33203125" style="66" customWidth="1"/>
    <col min="9" max="11" width="9.109375" style="66"/>
    <col min="12" max="12" width="1.6640625" style="66" customWidth="1"/>
    <col min="13" max="16384" width="9.109375" style="66"/>
  </cols>
  <sheetData>
    <row r="1" spans="1:20" ht="13.95" customHeight="1">
      <c r="A1" s="68"/>
      <c r="B1" s="373" t="s">
        <v>104</v>
      </c>
      <c r="C1" s="373"/>
      <c r="D1" s="373"/>
      <c r="E1" s="373"/>
      <c r="F1" s="373"/>
      <c r="G1" s="373"/>
      <c r="H1" s="346"/>
      <c r="I1" s="55"/>
      <c r="J1" s="55"/>
      <c r="K1" s="55"/>
      <c r="L1" s="65"/>
      <c r="M1" s="65"/>
      <c r="N1" s="65"/>
      <c r="O1" s="65"/>
      <c r="P1" s="65"/>
      <c r="Q1" s="65"/>
      <c r="R1" s="65"/>
      <c r="S1" s="65"/>
      <c r="T1" s="65"/>
    </row>
    <row r="2" spans="1:20" ht="18.899999999999999" customHeight="1">
      <c r="A2" s="68"/>
      <c r="B2" s="311"/>
      <c r="C2" s="278" t="s">
        <v>46</v>
      </c>
      <c r="D2" s="279" t="s">
        <v>66</v>
      </c>
      <c r="E2" s="280" t="s">
        <v>106</v>
      </c>
      <c r="F2" s="281" t="s">
        <v>91</v>
      </c>
      <c r="G2" s="281" t="s">
        <v>107</v>
      </c>
      <c r="H2" s="349"/>
      <c r="I2" s="343" t="s">
        <v>105</v>
      </c>
      <c r="J2" s="344"/>
      <c r="K2" s="344"/>
      <c r="L2" s="344"/>
      <c r="M2" s="345"/>
      <c r="N2" s="65"/>
      <c r="O2" s="65"/>
      <c r="P2" s="65"/>
      <c r="Q2" s="65"/>
      <c r="R2" s="65"/>
      <c r="S2" s="65"/>
      <c r="T2" s="65"/>
    </row>
    <row r="3" spans="1:20" ht="18.899999999999999" customHeight="1">
      <c r="A3" s="68"/>
      <c r="B3" s="261">
        <v>1</v>
      </c>
      <c r="C3" s="81" t="s">
        <v>44</v>
      </c>
      <c r="D3" s="36">
        <v>27</v>
      </c>
      <c r="E3" s="83">
        <v>148.19999999999999</v>
      </c>
      <c r="F3" s="84">
        <v>1484</v>
      </c>
      <c r="G3" s="82">
        <v>1484</v>
      </c>
      <c r="H3" s="350"/>
      <c r="I3" s="272" t="s">
        <v>55</v>
      </c>
      <c r="J3" s="273"/>
      <c r="K3" s="273"/>
      <c r="L3" s="274"/>
      <c r="M3" s="275"/>
      <c r="N3" s="65"/>
      <c r="O3" s="65"/>
      <c r="P3" s="65"/>
      <c r="Q3" s="65"/>
      <c r="R3" s="65"/>
      <c r="S3" s="65"/>
      <c r="T3" s="65"/>
    </row>
    <row r="4" spans="1:20" ht="18.899999999999999" customHeight="1">
      <c r="A4" s="68"/>
      <c r="B4" s="261">
        <v>2</v>
      </c>
      <c r="C4" s="81" t="s">
        <v>70</v>
      </c>
      <c r="D4" s="36">
        <v>26</v>
      </c>
      <c r="E4" s="83">
        <v>144</v>
      </c>
      <c r="F4" s="84">
        <v>1462</v>
      </c>
      <c r="G4" s="82">
        <v>1451</v>
      </c>
      <c r="H4" s="351"/>
      <c r="I4" s="55"/>
      <c r="J4" s="55"/>
      <c r="K4" s="55"/>
      <c r="L4" s="65"/>
      <c r="M4" s="65"/>
      <c r="N4" s="65"/>
      <c r="O4" s="65"/>
      <c r="P4" s="65"/>
      <c r="Q4" s="65"/>
      <c r="R4" s="65"/>
      <c r="S4" s="65"/>
      <c r="T4" s="65"/>
    </row>
    <row r="5" spans="1:20" ht="18.899999999999999" customHeight="1">
      <c r="A5" s="68"/>
      <c r="B5" s="261">
        <v>3</v>
      </c>
      <c r="C5" s="81" t="s">
        <v>23</v>
      </c>
      <c r="D5" s="36">
        <v>25</v>
      </c>
      <c r="E5" s="83">
        <v>143.5</v>
      </c>
      <c r="F5" s="84">
        <v>1458</v>
      </c>
      <c r="G5" s="82">
        <v>1435</v>
      </c>
      <c r="H5" s="351"/>
      <c r="I5" s="55"/>
      <c r="J5" s="55"/>
      <c r="K5" s="55"/>
      <c r="L5" s="65"/>
      <c r="M5" s="65"/>
      <c r="N5" s="65"/>
      <c r="O5" s="65"/>
      <c r="P5" s="65"/>
      <c r="Q5" s="65"/>
      <c r="R5" s="65"/>
      <c r="S5" s="65"/>
      <c r="T5" s="65"/>
    </row>
    <row r="6" spans="1:20" ht="18.899999999999999" customHeight="1">
      <c r="A6" s="68"/>
      <c r="B6" s="261">
        <v>4</v>
      </c>
      <c r="C6" s="81" t="s">
        <v>33</v>
      </c>
      <c r="D6" s="209">
        <v>17</v>
      </c>
      <c r="E6" s="83">
        <v>142.6</v>
      </c>
      <c r="F6" s="84">
        <v>1472</v>
      </c>
      <c r="G6" s="82">
        <v>1457</v>
      </c>
      <c r="H6" s="351"/>
      <c r="I6" s="55"/>
      <c r="J6" s="55"/>
      <c r="K6" s="55"/>
      <c r="L6" s="65"/>
      <c r="M6" s="65"/>
      <c r="N6" s="65"/>
      <c r="O6" s="65"/>
      <c r="P6" s="65"/>
      <c r="Q6" s="65"/>
      <c r="R6" s="65"/>
      <c r="S6" s="65"/>
      <c r="T6" s="65"/>
    </row>
    <row r="7" spans="1:20" ht="18.899999999999999" customHeight="1">
      <c r="A7" s="68"/>
      <c r="B7" s="261">
        <v>5</v>
      </c>
      <c r="C7" s="81" t="s">
        <v>43</v>
      </c>
      <c r="D7" s="36">
        <v>16</v>
      </c>
      <c r="E7" s="83">
        <v>144.85</v>
      </c>
      <c r="F7" s="84">
        <v>1482</v>
      </c>
      <c r="G7" s="82">
        <v>1454</v>
      </c>
      <c r="H7" s="351"/>
      <c r="I7" s="55"/>
      <c r="J7" s="55"/>
      <c r="K7" s="55"/>
      <c r="L7" s="65"/>
      <c r="M7" s="65"/>
      <c r="N7" s="65"/>
      <c r="O7" s="65"/>
      <c r="P7" s="65"/>
      <c r="Q7" s="65"/>
      <c r="R7" s="65"/>
      <c r="S7" s="65"/>
      <c r="T7" s="65"/>
    </row>
    <row r="8" spans="1:20" ht="18.899999999999999" customHeight="1">
      <c r="A8" s="68"/>
      <c r="B8" s="261">
        <v>6</v>
      </c>
      <c r="C8" s="284" t="s">
        <v>25</v>
      </c>
      <c r="D8" s="36">
        <v>16</v>
      </c>
      <c r="E8" s="83">
        <v>145.6</v>
      </c>
      <c r="F8" s="84">
        <v>1498</v>
      </c>
      <c r="G8" s="82">
        <v>1460</v>
      </c>
      <c r="H8" s="351"/>
      <c r="I8" s="55"/>
      <c r="J8" s="55"/>
      <c r="K8" s="55"/>
      <c r="L8" s="65"/>
      <c r="M8" s="65"/>
      <c r="N8" s="65"/>
      <c r="O8" s="65"/>
      <c r="P8" s="65"/>
      <c r="Q8" s="65"/>
      <c r="R8" s="65"/>
      <c r="S8" s="65"/>
      <c r="T8" s="65"/>
    </row>
    <row r="9" spans="1:20" ht="18.899999999999999" customHeight="1">
      <c r="A9" s="68"/>
      <c r="B9" s="261">
        <v>7</v>
      </c>
      <c r="C9" s="81" t="s">
        <v>48</v>
      </c>
      <c r="D9" s="36">
        <v>11</v>
      </c>
      <c r="E9" s="83">
        <v>143.55000000000001</v>
      </c>
      <c r="F9" s="84">
        <v>1470</v>
      </c>
      <c r="G9" s="82">
        <v>1450</v>
      </c>
      <c r="H9" s="351"/>
      <c r="I9" s="55"/>
      <c r="J9" s="55"/>
      <c r="K9" s="55"/>
      <c r="L9" s="65"/>
      <c r="M9" s="65"/>
      <c r="N9" s="65"/>
      <c r="O9" s="65"/>
      <c r="P9" s="65"/>
      <c r="Q9" s="65"/>
      <c r="R9" s="65"/>
      <c r="S9" s="65"/>
      <c r="T9" s="65"/>
    </row>
    <row r="10" spans="1:20" ht="13.95" customHeight="1">
      <c r="A10" s="68"/>
      <c r="B10" s="309"/>
      <c r="C10" s="312"/>
      <c r="D10" s="313"/>
      <c r="E10" s="62"/>
      <c r="F10" s="314"/>
      <c r="G10" s="315"/>
      <c r="H10" s="351"/>
      <c r="I10" s="55"/>
      <c r="J10" s="55"/>
      <c r="K10" s="5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8.899999999999999" customHeight="1">
      <c r="A11" s="68"/>
      <c r="B11" s="316"/>
      <c r="C11" s="278" t="s">
        <v>0</v>
      </c>
      <c r="D11" s="279" t="s">
        <v>66</v>
      </c>
      <c r="E11" s="280" t="s">
        <v>106</v>
      </c>
      <c r="F11" s="281" t="s">
        <v>91</v>
      </c>
      <c r="G11" s="281" t="s">
        <v>107</v>
      </c>
      <c r="H11" s="349"/>
      <c r="I11" s="55"/>
      <c r="J11" s="55"/>
      <c r="K11" s="55"/>
      <c r="L11" s="65"/>
      <c r="M11" s="65"/>
      <c r="N11" s="65"/>
      <c r="O11" s="65"/>
      <c r="P11" s="65"/>
      <c r="Q11" s="65"/>
      <c r="R11" s="65"/>
      <c r="S11" s="65"/>
      <c r="T11" s="65"/>
    </row>
    <row r="12" spans="1:20" ht="18.899999999999999" customHeight="1">
      <c r="A12" s="68"/>
      <c r="B12" s="261">
        <v>1</v>
      </c>
      <c r="C12" s="81" t="s">
        <v>24</v>
      </c>
      <c r="D12" s="209">
        <v>27</v>
      </c>
      <c r="E12" s="317">
        <v>143.15</v>
      </c>
      <c r="F12" s="85">
        <v>1445</v>
      </c>
      <c r="G12" s="82">
        <v>1438</v>
      </c>
      <c r="H12" s="54"/>
      <c r="I12" s="55"/>
      <c r="J12" s="55"/>
      <c r="K12" s="55"/>
      <c r="L12" s="65"/>
      <c r="M12" s="65"/>
      <c r="N12" s="65"/>
      <c r="O12" s="65"/>
      <c r="P12" s="65"/>
      <c r="Q12" s="65"/>
      <c r="R12" s="65"/>
      <c r="S12" s="65"/>
      <c r="T12" s="65"/>
    </row>
    <row r="13" spans="1:20" ht="18.899999999999999" customHeight="1">
      <c r="A13" s="68"/>
      <c r="B13" s="261">
        <v>2</v>
      </c>
      <c r="C13" s="81" t="s">
        <v>53</v>
      </c>
      <c r="D13" s="36">
        <v>27</v>
      </c>
      <c r="E13" s="317">
        <v>141.65</v>
      </c>
      <c r="F13" s="85">
        <v>1441</v>
      </c>
      <c r="G13" s="82">
        <v>1438</v>
      </c>
      <c r="H13" s="54"/>
      <c r="I13" s="55"/>
      <c r="J13" s="55"/>
      <c r="K13" s="5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8.899999999999999" customHeight="1">
      <c r="A14" s="68"/>
      <c r="B14" s="261">
        <v>3</v>
      </c>
      <c r="C14" s="81" t="s">
        <v>22</v>
      </c>
      <c r="D14" s="209">
        <v>26</v>
      </c>
      <c r="E14" s="317">
        <v>143.69999999999999</v>
      </c>
      <c r="F14" s="85">
        <v>1457</v>
      </c>
      <c r="G14" s="82">
        <v>1443</v>
      </c>
      <c r="H14" s="54"/>
      <c r="I14" s="55"/>
      <c r="J14" s="55"/>
      <c r="K14" s="55"/>
      <c r="L14" s="65"/>
      <c r="M14" s="268"/>
      <c r="N14" s="65"/>
      <c r="O14" s="65"/>
      <c r="P14" s="65"/>
      <c r="Q14" s="65"/>
      <c r="R14" s="65"/>
      <c r="S14" s="65"/>
      <c r="T14" s="65"/>
    </row>
    <row r="15" spans="1:20" ht="18.899999999999999" customHeight="1">
      <c r="A15" s="68"/>
      <c r="B15" s="261">
        <v>4</v>
      </c>
      <c r="C15" s="81" t="s">
        <v>28</v>
      </c>
      <c r="D15" s="209">
        <v>20</v>
      </c>
      <c r="E15" s="317">
        <v>138.80000000000001</v>
      </c>
      <c r="F15" s="85">
        <v>1450</v>
      </c>
      <c r="G15" s="82">
        <v>1393</v>
      </c>
      <c r="H15" s="54"/>
      <c r="I15" s="55"/>
      <c r="J15" s="55"/>
      <c r="K15" s="55"/>
      <c r="L15" s="65"/>
      <c r="M15" s="55"/>
      <c r="N15" s="65"/>
      <c r="O15" s="65"/>
      <c r="P15" s="65"/>
      <c r="Q15" s="65"/>
      <c r="R15" s="65"/>
      <c r="S15" s="65"/>
      <c r="T15" s="65"/>
    </row>
    <row r="16" spans="1:20" ht="18.899999999999999" customHeight="1">
      <c r="A16" s="68"/>
      <c r="B16" s="261">
        <v>5</v>
      </c>
      <c r="C16" s="81" t="s">
        <v>83</v>
      </c>
      <c r="D16" s="36">
        <v>19</v>
      </c>
      <c r="E16" s="317">
        <v>141.05000000000001</v>
      </c>
      <c r="F16" s="85">
        <v>1438</v>
      </c>
      <c r="G16" s="82">
        <v>1426</v>
      </c>
      <c r="H16" s="54"/>
      <c r="I16" s="55"/>
      <c r="J16" s="55"/>
      <c r="K16" s="5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18.899999999999999" customHeight="1">
      <c r="A17" s="68"/>
      <c r="B17" s="261">
        <v>6</v>
      </c>
      <c r="C17" s="81" t="s">
        <v>27</v>
      </c>
      <c r="D17" s="36">
        <v>18</v>
      </c>
      <c r="E17" s="317">
        <v>136.85</v>
      </c>
      <c r="F17" s="85">
        <v>1435</v>
      </c>
      <c r="G17" s="82">
        <v>1385</v>
      </c>
      <c r="H17" s="54"/>
      <c r="I17" s="55"/>
      <c r="J17" s="55"/>
      <c r="K17" s="5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.899999999999999" customHeight="1">
      <c r="A18" s="68"/>
      <c r="B18" s="261">
        <v>7</v>
      </c>
      <c r="C18" s="81" t="s">
        <v>71</v>
      </c>
      <c r="D18" s="36">
        <v>12</v>
      </c>
      <c r="E18" s="317">
        <v>135.25</v>
      </c>
      <c r="F18" s="85">
        <v>1445</v>
      </c>
      <c r="G18" s="82">
        <v>1378</v>
      </c>
      <c r="H18" s="54"/>
      <c r="I18" s="55"/>
      <c r="J18" s="55"/>
      <c r="K18" s="55"/>
      <c r="L18" s="65"/>
      <c r="M18" s="65"/>
      <c r="N18" s="65"/>
      <c r="O18" s="65"/>
      <c r="P18" s="65"/>
      <c r="Q18" s="65"/>
      <c r="R18" s="65"/>
      <c r="S18" s="65"/>
      <c r="T18" s="65"/>
    </row>
    <row r="19" spans="1:20" ht="18.899999999999999" customHeight="1">
      <c r="A19" s="68"/>
      <c r="B19" s="261">
        <v>8</v>
      </c>
      <c r="C19" s="81" t="s">
        <v>92</v>
      </c>
      <c r="D19" s="36">
        <v>0</v>
      </c>
      <c r="E19" s="317">
        <v>0</v>
      </c>
      <c r="F19" s="85">
        <v>1425</v>
      </c>
      <c r="G19" s="82">
        <v>0</v>
      </c>
      <c r="H19" s="54"/>
      <c r="I19" s="55"/>
      <c r="J19" s="55"/>
      <c r="K19" s="55"/>
      <c r="L19" s="65"/>
      <c r="M19" s="65"/>
      <c r="N19" s="65"/>
      <c r="O19" s="65"/>
      <c r="P19" s="65"/>
      <c r="Q19" s="65"/>
      <c r="R19" s="65"/>
      <c r="S19" s="65"/>
      <c r="T19" s="65"/>
    </row>
    <row r="20" spans="1:20" ht="13.95" customHeight="1">
      <c r="A20" s="68"/>
      <c r="B20" s="261"/>
      <c r="C20" s="70"/>
      <c r="D20" s="319"/>
      <c r="E20" s="320"/>
      <c r="F20" s="321"/>
      <c r="G20" s="322"/>
      <c r="H20" s="54"/>
      <c r="I20" s="55"/>
      <c r="J20" s="55"/>
      <c r="K20" s="55"/>
      <c r="L20" s="65"/>
      <c r="M20" s="65"/>
      <c r="N20" s="65"/>
      <c r="O20" s="65"/>
      <c r="P20" s="65"/>
      <c r="Q20" s="65"/>
      <c r="R20" s="65"/>
      <c r="S20" s="65"/>
      <c r="T20" s="65"/>
    </row>
    <row r="21" spans="1:20" ht="18.899999999999999" customHeight="1">
      <c r="A21" s="68"/>
      <c r="B21" s="310"/>
      <c r="C21" s="278" t="s">
        <v>6</v>
      </c>
      <c r="D21" s="279" t="s">
        <v>66</v>
      </c>
      <c r="E21" s="280" t="s">
        <v>106</v>
      </c>
      <c r="F21" s="281" t="s">
        <v>91</v>
      </c>
      <c r="G21" s="281" t="s">
        <v>107</v>
      </c>
      <c r="H21" s="54"/>
      <c r="I21" s="55"/>
      <c r="J21" s="55"/>
      <c r="K21" s="55"/>
      <c r="L21" s="65"/>
      <c r="M21" s="65"/>
      <c r="N21" s="65"/>
      <c r="O21" s="65"/>
      <c r="P21" s="65"/>
      <c r="Q21" s="65"/>
      <c r="R21" s="65"/>
      <c r="S21" s="65"/>
      <c r="T21" s="65"/>
    </row>
    <row r="22" spans="1:20" ht="18.899999999999999" customHeight="1">
      <c r="A22" s="68"/>
      <c r="B22" s="261">
        <v>1</v>
      </c>
      <c r="C22" s="81" t="s">
        <v>12</v>
      </c>
      <c r="D22" s="36">
        <v>27</v>
      </c>
      <c r="E22" s="317">
        <v>140.85</v>
      </c>
      <c r="F22" s="85">
        <v>1421</v>
      </c>
      <c r="G22" s="318">
        <v>1409</v>
      </c>
      <c r="H22" s="54"/>
      <c r="I22" s="55"/>
      <c r="J22" s="55"/>
      <c r="K22" s="55"/>
      <c r="L22" s="65"/>
      <c r="M22" s="65"/>
      <c r="N22" s="65"/>
      <c r="O22" s="65"/>
      <c r="P22" s="65"/>
      <c r="Q22" s="65"/>
      <c r="R22" s="65"/>
      <c r="S22" s="65"/>
      <c r="T22" s="65"/>
    </row>
    <row r="23" spans="1:20" ht="18.899999999999999" customHeight="1">
      <c r="A23" s="68"/>
      <c r="B23" s="261">
        <v>2</v>
      </c>
      <c r="C23" s="81" t="s">
        <v>3</v>
      </c>
      <c r="D23" s="36">
        <v>27</v>
      </c>
      <c r="E23" s="317">
        <v>140.69999999999999</v>
      </c>
      <c r="F23" s="85">
        <v>1434</v>
      </c>
      <c r="G23" s="82">
        <v>1424</v>
      </c>
      <c r="H23" s="54"/>
      <c r="I23" s="55"/>
      <c r="J23" s="55"/>
      <c r="K23" s="55"/>
      <c r="L23" s="65"/>
      <c r="M23" s="65"/>
      <c r="N23" s="65"/>
      <c r="O23" s="65"/>
      <c r="P23" s="65"/>
      <c r="Q23" s="65"/>
      <c r="R23" s="65"/>
      <c r="S23" s="65"/>
      <c r="T23" s="65"/>
    </row>
    <row r="24" spans="1:20" ht="18.899999999999999" customHeight="1">
      <c r="A24" s="68"/>
      <c r="B24" s="261">
        <v>3</v>
      </c>
      <c r="C24" s="81" t="s">
        <v>95</v>
      </c>
      <c r="D24" s="36">
        <v>26</v>
      </c>
      <c r="E24" s="317">
        <v>137.80000000000001</v>
      </c>
      <c r="F24" s="85">
        <v>1398</v>
      </c>
      <c r="G24" s="82">
        <v>1386</v>
      </c>
      <c r="H24" s="54"/>
      <c r="I24" s="55"/>
      <c r="J24" s="55"/>
      <c r="K24" s="55"/>
      <c r="L24" s="65"/>
      <c r="M24" s="65"/>
      <c r="N24" s="65"/>
      <c r="O24" s="65"/>
      <c r="P24" s="65"/>
      <c r="Q24" s="65"/>
      <c r="R24" s="65"/>
      <c r="S24" s="65"/>
      <c r="T24" s="65"/>
    </row>
    <row r="25" spans="1:20" ht="18.899999999999999" customHeight="1">
      <c r="A25" s="68"/>
      <c r="B25" s="261">
        <v>4</v>
      </c>
      <c r="C25" s="81" t="s">
        <v>84</v>
      </c>
      <c r="D25" s="36">
        <v>26</v>
      </c>
      <c r="E25" s="317">
        <v>137.80000000000001</v>
      </c>
      <c r="F25" s="85">
        <v>1393</v>
      </c>
      <c r="G25" s="82">
        <v>1388</v>
      </c>
      <c r="H25" s="54"/>
      <c r="I25" s="55"/>
      <c r="J25" s="55"/>
      <c r="K25" s="55"/>
      <c r="L25" s="65"/>
      <c r="M25" s="65"/>
      <c r="N25" s="65"/>
      <c r="O25" s="65"/>
      <c r="P25" s="65"/>
      <c r="Q25" s="65"/>
      <c r="R25" s="65"/>
      <c r="S25" s="65"/>
      <c r="T25" s="65"/>
    </row>
    <row r="26" spans="1:20" ht="18.899999999999999" customHeight="1">
      <c r="A26" s="68"/>
      <c r="B26" s="261">
        <v>5</v>
      </c>
      <c r="C26" s="81" t="s">
        <v>49</v>
      </c>
      <c r="D26" s="36">
        <v>18</v>
      </c>
      <c r="E26" s="317">
        <v>135.25</v>
      </c>
      <c r="F26" s="323">
        <v>1390</v>
      </c>
      <c r="G26" s="82">
        <v>1390</v>
      </c>
      <c r="H26" s="54"/>
      <c r="I26" s="55"/>
      <c r="J26" s="55"/>
      <c r="K26" s="55"/>
      <c r="L26" s="65"/>
      <c r="M26" s="65"/>
      <c r="N26" s="65"/>
      <c r="O26" s="65"/>
      <c r="P26" s="65"/>
      <c r="Q26" s="65"/>
      <c r="R26" s="65"/>
      <c r="S26" s="65"/>
      <c r="T26" s="65"/>
    </row>
    <row r="27" spans="1:20" ht="18.899999999999999" customHeight="1">
      <c r="A27" s="68"/>
      <c r="B27" s="261">
        <v>6</v>
      </c>
      <c r="C27" s="81" t="s">
        <v>32</v>
      </c>
      <c r="D27" s="36">
        <v>18</v>
      </c>
      <c r="E27" s="317">
        <v>135.1</v>
      </c>
      <c r="F27" s="323">
        <v>1412</v>
      </c>
      <c r="G27" s="82">
        <v>1384</v>
      </c>
      <c r="H27" s="54"/>
      <c r="I27" s="55"/>
      <c r="J27" s="55"/>
      <c r="K27" s="5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8.899999999999999" customHeight="1">
      <c r="A28" s="68"/>
      <c r="B28" s="261">
        <v>7</v>
      </c>
      <c r="C28" s="81" t="s">
        <v>26</v>
      </c>
      <c r="D28" s="36">
        <v>16</v>
      </c>
      <c r="E28" s="317">
        <v>135.55000000000001</v>
      </c>
      <c r="F28" s="323">
        <v>1413</v>
      </c>
      <c r="G28" s="82">
        <v>1380</v>
      </c>
      <c r="H28" s="54"/>
      <c r="I28" s="55"/>
      <c r="J28" s="55"/>
      <c r="K28" s="5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8.899999999999999" customHeight="1">
      <c r="A29" s="68"/>
      <c r="B29" s="261">
        <v>8</v>
      </c>
      <c r="C29" s="81" t="s">
        <v>4</v>
      </c>
      <c r="D29" s="36">
        <v>11</v>
      </c>
      <c r="E29" s="317">
        <v>128.9</v>
      </c>
      <c r="F29" s="323">
        <v>1422</v>
      </c>
      <c r="G29" s="82">
        <v>1338</v>
      </c>
      <c r="H29" s="54"/>
      <c r="I29" s="55"/>
      <c r="J29" s="55"/>
      <c r="K29" s="5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8.899999999999999" customHeight="1">
      <c r="A30" s="68"/>
      <c r="B30" s="261"/>
      <c r="C30" s="278" t="s">
        <v>100</v>
      </c>
      <c r="D30" s="279" t="s">
        <v>66</v>
      </c>
      <c r="E30" s="280" t="s">
        <v>106</v>
      </c>
      <c r="F30" s="281" t="s">
        <v>91</v>
      </c>
      <c r="G30" s="281" t="s">
        <v>107</v>
      </c>
      <c r="H30" s="54"/>
      <c r="I30" s="55"/>
      <c r="J30" s="55"/>
      <c r="K30" s="5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8.899999999999999" customHeight="1">
      <c r="A31" s="68"/>
      <c r="B31" s="261">
        <v>1</v>
      </c>
      <c r="C31" s="404" t="s">
        <v>82</v>
      </c>
      <c r="D31" s="401">
        <v>25</v>
      </c>
      <c r="E31" s="402">
        <v>124.45</v>
      </c>
      <c r="F31" s="403">
        <v>1276</v>
      </c>
      <c r="G31" s="403">
        <v>1253</v>
      </c>
      <c r="H31" s="54"/>
      <c r="I31" s="55"/>
      <c r="J31" s="55"/>
      <c r="K31" s="5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8.899999999999999" customHeight="1">
      <c r="A32" s="68"/>
      <c r="B32" s="261">
        <v>2</v>
      </c>
      <c r="C32" s="404" t="s">
        <v>30</v>
      </c>
      <c r="D32" s="401">
        <v>19</v>
      </c>
      <c r="E32" s="402">
        <v>125</v>
      </c>
      <c r="F32" s="403">
        <v>1302</v>
      </c>
      <c r="G32" s="403">
        <v>1285</v>
      </c>
      <c r="H32" s="54"/>
      <c r="I32" s="55"/>
      <c r="J32" s="55"/>
      <c r="K32" s="55"/>
      <c r="L32" s="65"/>
      <c r="M32" s="65"/>
      <c r="N32" s="65"/>
      <c r="O32" s="65"/>
      <c r="P32" s="65"/>
      <c r="Q32" s="65"/>
      <c r="R32" s="65"/>
      <c r="S32" s="65"/>
      <c r="T32" s="65"/>
    </row>
    <row r="33" spans="1:20" ht="18.899999999999999" customHeight="1">
      <c r="A33" s="68"/>
      <c r="B33" s="261">
        <v>3</v>
      </c>
      <c r="C33" s="404" t="s">
        <v>31</v>
      </c>
      <c r="D33" s="401">
        <v>17</v>
      </c>
      <c r="E33" s="402">
        <v>119.9</v>
      </c>
      <c r="F33" s="403">
        <v>1255</v>
      </c>
      <c r="G33" s="403">
        <v>1235</v>
      </c>
      <c r="H33" s="54"/>
      <c r="I33" s="55"/>
      <c r="J33" s="55"/>
      <c r="K33" s="55"/>
      <c r="L33" s="65"/>
      <c r="M33" s="65"/>
      <c r="N33" s="65"/>
      <c r="O33" s="65"/>
      <c r="P33" s="65"/>
      <c r="Q33" s="65"/>
      <c r="R33" s="65"/>
      <c r="S33" s="65"/>
      <c r="T33" s="65"/>
    </row>
    <row r="34" spans="1:20" ht="18.899999999999999" customHeight="1">
      <c r="A34" s="68"/>
      <c r="B34" s="261">
        <v>4</v>
      </c>
      <c r="C34" s="404" t="s">
        <v>56</v>
      </c>
      <c r="D34" s="401">
        <v>16</v>
      </c>
      <c r="E34" s="402">
        <v>121.75</v>
      </c>
      <c r="F34" s="403">
        <v>1278</v>
      </c>
      <c r="G34" s="403">
        <v>1243</v>
      </c>
      <c r="H34" s="54"/>
      <c r="I34" s="55"/>
      <c r="J34" s="55"/>
      <c r="K34" s="55"/>
      <c r="L34" s="65"/>
      <c r="M34" s="65"/>
      <c r="N34" s="65"/>
      <c r="O34" s="65"/>
      <c r="P34" s="65"/>
      <c r="Q34" s="65"/>
      <c r="R34" s="65"/>
      <c r="S34" s="65"/>
      <c r="T34" s="65"/>
    </row>
    <row r="35" spans="1:20" ht="18.899999999999999" customHeight="1">
      <c r="A35" s="68"/>
      <c r="B35" s="261">
        <v>5</v>
      </c>
      <c r="C35" s="404" t="s">
        <v>89</v>
      </c>
      <c r="D35" s="401">
        <v>14</v>
      </c>
      <c r="E35" s="402">
        <v>110.95</v>
      </c>
      <c r="F35" s="403">
        <v>1196</v>
      </c>
      <c r="G35" s="403">
        <v>1143</v>
      </c>
      <c r="H35" s="54"/>
      <c r="I35" s="55"/>
      <c r="J35" s="55"/>
      <c r="K35" s="55"/>
      <c r="L35" s="65"/>
      <c r="M35" s="65"/>
      <c r="N35" s="65"/>
      <c r="O35" s="65"/>
      <c r="P35" s="65"/>
      <c r="Q35" s="65"/>
      <c r="R35" s="65"/>
      <c r="S35" s="65"/>
      <c r="T35" s="65"/>
    </row>
    <row r="36" spans="1:20" ht="18.899999999999999" customHeight="1">
      <c r="A36" s="68"/>
      <c r="B36" s="261">
        <v>6</v>
      </c>
      <c r="C36" s="404" t="s">
        <v>47</v>
      </c>
      <c r="D36" s="401">
        <v>13</v>
      </c>
      <c r="E36" s="402">
        <v>125.25</v>
      </c>
      <c r="F36" s="403">
        <v>1345</v>
      </c>
      <c r="G36" s="403">
        <v>1294</v>
      </c>
      <c r="H36" s="54"/>
      <c r="I36" s="55"/>
      <c r="J36" s="55"/>
      <c r="K36" s="55"/>
      <c r="L36" s="65"/>
      <c r="M36" s="65"/>
      <c r="N36" s="65"/>
      <c r="O36" s="65"/>
      <c r="P36" s="65"/>
      <c r="Q36" s="65"/>
      <c r="R36" s="65"/>
      <c r="S36" s="65"/>
      <c r="T36" s="65"/>
    </row>
    <row r="37" spans="1:20" ht="18.899999999999999" customHeight="1">
      <c r="A37" s="68"/>
      <c r="B37" s="261">
        <v>7</v>
      </c>
      <c r="C37" s="404" t="s">
        <v>29</v>
      </c>
      <c r="D37" s="401">
        <v>10</v>
      </c>
      <c r="E37" s="402">
        <v>123.45</v>
      </c>
      <c r="F37" s="403">
        <v>1308</v>
      </c>
      <c r="G37" s="403">
        <v>1246</v>
      </c>
      <c r="H37" s="54"/>
      <c r="I37" s="55"/>
      <c r="J37" s="55"/>
      <c r="K37" s="55"/>
      <c r="L37" s="65"/>
      <c r="M37" s="65"/>
      <c r="N37" s="65"/>
      <c r="O37" s="65"/>
      <c r="P37" s="65"/>
      <c r="Q37" s="65"/>
      <c r="R37" s="65"/>
      <c r="S37" s="65"/>
      <c r="T37" s="65"/>
    </row>
    <row r="38" spans="1:20" ht="18.899999999999999" customHeight="1">
      <c r="A38" s="68"/>
      <c r="B38" s="261">
        <v>8</v>
      </c>
      <c r="C38" s="404" t="s">
        <v>69</v>
      </c>
      <c r="D38" s="401">
        <v>10</v>
      </c>
      <c r="E38" s="402">
        <v>121.85</v>
      </c>
      <c r="F38" s="403">
        <v>1287</v>
      </c>
      <c r="G38" s="403">
        <v>1235</v>
      </c>
      <c r="H38" s="54"/>
      <c r="I38" s="55"/>
      <c r="J38" s="55"/>
      <c r="K38" s="55"/>
      <c r="L38" s="65"/>
      <c r="M38" s="65"/>
      <c r="N38" s="65"/>
      <c r="O38" s="65"/>
      <c r="P38" s="65"/>
      <c r="Q38" s="65"/>
      <c r="R38" s="65"/>
      <c r="S38" s="65"/>
      <c r="T38" s="65"/>
    </row>
    <row r="39" spans="1:20" ht="18.899999999999999" customHeight="1">
      <c r="A39" s="68"/>
      <c r="B39" s="261">
        <v>9</v>
      </c>
      <c r="C39" s="81" t="s">
        <v>35</v>
      </c>
      <c r="D39" s="36">
        <v>0</v>
      </c>
      <c r="E39" s="317">
        <v>0</v>
      </c>
      <c r="F39" s="323">
        <v>1284</v>
      </c>
      <c r="G39" s="82">
        <v>0</v>
      </c>
      <c r="H39" s="54"/>
      <c r="I39" s="55"/>
      <c r="J39" s="55"/>
      <c r="K39" s="55"/>
      <c r="L39" s="65"/>
      <c r="M39" s="65"/>
      <c r="N39" s="65"/>
      <c r="O39" s="65"/>
      <c r="P39" s="65"/>
      <c r="Q39" s="65"/>
      <c r="R39" s="65"/>
      <c r="S39" s="65"/>
      <c r="T39" s="65"/>
    </row>
    <row r="40" spans="1:20" ht="13.95" customHeight="1">
      <c r="A40" s="68"/>
      <c r="B40" s="35"/>
      <c r="C40" s="347" t="s">
        <v>93</v>
      </c>
      <c r="D40" s="347"/>
      <c r="E40" s="347"/>
      <c r="F40" s="348"/>
      <c r="G40" s="348"/>
      <c r="H40" s="54"/>
      <c r="I40" s="55"/>
      <c r="J40" s="55"/>
      <c r="K40" s="55"/>
      <c r="L40" s="65"/>
      <c r="M40" s="65"/>
      <c r="N40" s="65"/>
      <c r="O40" s="65"/>
      <c r="P40" s="65"/>
      <c r="Q40" s="65"/>
      <c r="R40" s="65"/>
      <c r="S40" s="65"/>
      <c r="T40" s="65"/>
    </row>
    <row r="41" spans="1:20" ht="18.600000000000001">
      <c r="B41" s="69"/>
      <c r="C41" s="70"/>
      <c r="D41" s="63"/>
      <c r="E41" s="86"/>
      <c r="F41" s="87"/>
      <c r="G41" s="88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.600000000000001">
      <c r="B42" s="69"/>
      <c r="C42" s="70"/>
      <c r="D42" s="72"/>
      <c r="E42" s="86"/>
      <c r="F42" s="87"/>
      <c r="G42" s="88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ht="18.600000000000001">
      <c r="B43" s="69"/>
      <c r="C43" s="70"/>
      <c r="D43" s="72"/>
      <c r="E43" s="86"/>
      <c r="F43" s="87"/>
      <c r="G43" s="8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18.600000000000001">
      <c r="B44" s="69"/>
      <c r="C44" s="70"/>
      <c r="D44" s="72"/>
      <c r="E44" s="86"/>
      <c r="F44" s="87"/>
      <c r="G44" s="88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.600000000000001">
      <c r="B45" s="69"/>
      <c r="C45" s="70"/>
      <c r="D45" s="72"/>
      <c r="E45" s="86"/>
      <c r="F45" s="87"/>
      <c r="G45" s="88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ht="18.600000000000001">
      <c r="B46" s="69"/>
      <c r="C46" s="70"/>
      <c r="D46" s="72"/>
      <c r="E46" s="86"/>
      <c r="F46" s="87"/>
      <c r="G46" s="88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ht="18.600000000000001">
      <c r="B47" s="69"/>
      <c r="C47" s="70"/>
      <c r="D47" s="63"/>
      <c r="E47" s="86"/>
      <c r="F47" s="87"/>
      <c r="G47" s="88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ht="18.600000000000001">
      <c r="B48" s="69"/>
      <c r="C48" s="70"/>
      <c r="D48" s="72"/>
      <c r="E48" s="86"/>
      <c r="F48" s="87"/>
      <c r="G48" s="88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2:20" ht="18.600000000000001">
      <c r="B49" s="69"/>
      <c r="C49" s="70"/>
      <c r="D49" s="72"/>
      <c r="E49" s="86"/>
      <c r="F49" s="89"/>
      <c r="G49" s="88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2:20" ht="18.600000000000001">
      <c r="B50" s="69"/>
      <c r="C50" s="70"/>
      <c r="D50" s="72"/>
      <c r="E50" s="86"/>
      <c r="F50" s="89"/>
      <c r="G50" s="88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2:20" ht="18.600000000000001">
      <c r="B51" s="75"/>
      <c r="C51" s="70"/>
      <c r="D51" s="63"/>
      <c r="E51" s="86"/>
      <c r="F51" s="89"/>
      <c r="G51" s="88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2:20" ht="18.600000000000001">
      <c r="B52" s="75"/>
      <c r="C52" s="76"/>
      <c r="D52" s="77"/>
      <c r="E52" s="77"/>
      <c r="F52" s="78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2:20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2:20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2:20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2:20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2:20"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2:20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2:20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2:20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2:20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2:20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2:20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2:20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2:20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2:20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2:20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2:20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2:20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2:20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2:2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2:2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  <row r="73" spans="2:20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</row>
  </sheetData>
  <sortState xmlns:xlrd2="http://schemas.microsoft.com/office/spreadsheetml/2017/richdata2" ref="C6:G7">
    <sortCondition descending="1" ref="E6:E7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2"/>
  <sheetViews>
    <sheetView workbookViewId="0">
      <selection activeCell="C46" sqref="C46"/>
    </sheetView>
  </sheetViews>
  <sheetFormatPr defaultColWidth="9.109375" defaultRowHeight="14.4"/>
  <cols>
    <col min="1" max="1" width="2.44140625" style="66" customWidth="1"/>
    <col min="2" max="2" width="3.88671875" style="66" customWidth="1"/>
    <col min="3" max="3" width="25.5546875" style="66" customWidth="1"/>
    <col min="4" max="5" width="7" style="66" customWidth="1"/>
    <col min="6" max="6" width="5.33203125" style="66" customWidth="1"/>
    <col min="7" max="11" width="4.6640625" style="66" customWidth="1"/>
    <col min="12" max="12" width="6.33203125" style="66" customWidth="1"/>
    <col min="13" max="30" width="4.6640625" style="66" customWidth="1"/>
    <col min="31" max="31" width="5.33203125" style="66" customWidth="1"/>
    <col min="32" max="32" width="4.6640625" style="66" customWidth="1"/>
    <col min="33" max="33" width="5" style="66" customWidth="1"/>
    <col min="34" max="38" width="4.6640625" style="66" customWidth="1"/>
    <col min="39" max="16384" width="9.109375" style="66"/>
  </cols>
  <sheetData>
    <row r="1" spans="1:58" ht="18">
      <c r="A1" s="68"/>
      <c r="B1" s="68"/>
      <c r="C1" s="68"/>
      <c r="D1" s="90" t="s">
        <v>108</v>
      </c>
      <c r="E1" s="91"/>
      <c r="F1" s="91"/>
      <c r="G1" s="90"/>
      <c r="H1" s="90"/>
      <c r="I1" s="68"/>
      <c r="J1" s="92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</row>
    <row r="2" spans="1:58" ht="18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68"/>
      <c r="AC2" s="90"/>
      <c r="AD2" s="90"/>
      <c r="AE2" s="68"/>
      <c r="AF2" s="68"/>
      <c r="AG2" s="68"/>
      <c r="AH2" s="68"/>
      <c r="AI2" s="68"/>
      <c r="AJ2" s="68"/>
      <c r="AK2" s="68"/>
      <c r="AL2" s="68"/>
      <c r="AM2" s="68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</row>
    <row r="3" spans="1:58" ht="18.899999999999999" customHeight="1">
      <c r="A3" s="68"/>
      <c r="B3" s="220"/>
      <c r="C3" s="221"/>
      <c r="D3" s="222" t="s">
        <v>10</v>
      </c>
      <c r="E3" s="223" t="s">
        <v>64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5"/>
      <c r="AM3" s="68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8.899999999999999" customHeight="1">
      <c r="A4" s="68"/>
      <c r="B4" s="163"/>
      <c r="C4" s="226" t="s">
        <v>60</v>
      </c>
      <c r="D4" s="227"/>
      <c r="E4" s="228" t="s">
        <v>63</v>
      </c>
      <c r="F4" s="375">
        <v>45904</v>
      </c>
      <c r="G4" s="375"/>
      <c r="H4" s="375">
        <v>45918</v>
      </c>
      <c r="I4" s="375"/>
      <c r="J4" s="375">
        <v>45932</v>
      </c>
      <c r="K4" s="375"/>
      <c r="L4" s="246">
        <v>45946</v>
      </c>
      <c r="M4" s="375">
        <v>45960</v>
      </c>
      <c r="N4" s="375"/>
      <c r="O4" s="375">
        <v>45974</v>
      </c>
      <c r="P4" s="375"/>
      <c r="Q4" s="375">
        <v>45988</v>
      </c>
      <c r="R4" s="375"/>
      <c r="S4" s="375">
        <v>46002</v>
      </c>
      <c r="T4" s="375"/>
      <c r="U4" s="375">
        <v>46030</v>
      </c>
      <c r="V4" s="375"/>
      <c r="W4" s="375">
        <v>46044</v>
      </c>
      <c r="X4" s="375"/>
      <c r="Y4" s="375">
        <v>46058</v>
      </c>
      <c r="Z4" s="375"/>
      <c r="AA4" s="375">
        <v>46072</v>
      </c>
      <c r="AB4" s="375"/>
      <c r="AC4" s="375">
        <v>46086</v>
      </c>
      <c r="AD4" s="375"/>
      <c r="AE4" s="375">
        <v>46100</v>
      </c>
      <c r="AF4" s="375"/>
      <c r="AG4" s="375">
        <v>46114</v>
      </c>
      <c r="AH4" s="375"/>
      <c r="AI4" s="375">
        <v>46128</v>
      </c>
      <c r="AJ4" s="375"/>
      <c r="AK4" s="375">
        <v>46142</v>
      </c>
      <c r="AL4" s="375"/>
      <c r="AM4" s="68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</row>
    <row r="5" spans="1:58" ht="18.899999999999999" customHeight="1">
      <c r="A5" s="68"/>
      <c r="B5" s="229">
        <v>1</v>
      </c>
      <c r="C5" s="230" t="s">
        <v>44</v>
      </c>
      <c r="D5" s="231">
        <v>27</v>
      </c>
      <c r="E5" s="232"/>
      <c r="F5" s="233">
        <v>13</v>
      </c>
      <c r="G5" s="233">
        <v>14</v>
      </c>
      <c r="H5" s="233">
        <v>0</v>
      </c>
      <c r="I5" s="233">
        <v>0</v>
      </c>
      <c r="J5" s="233">
        <v>0</v>
      </c>
      <c r="K5" s="233">
        <v>0</v>
      </c>
      <c r="L5" s="233">
        <v>0</v>
      </c>
      <c r="M5" s="233">
        <v>0</v>
      </c>
      <c r="N5" s="233">
        <v>0</v>
      </c>
      <c r="O5" s="233">
        <v>0</v>
      </c>
      <c r="P5" s="233">
        <v>0</v>
      </c>
      <c r="Q5" s="233">
        <v>0</v>
      </c>
      <c r="R5" s="233">
        <v>0</v>
      </c>
      <c r="S5" s="233">
        <v>0</v>
      </c>
      <c r="T5" s="233">
        <v>0</v>
      </c>
      <c r="U5" s="233">
        <v>0</v>
      </c>
      <c r="V5" s="233">
        <v>0</v>
      </c>
      <c r="W5" s="233">
        <v>0</v>
      </c>
      <c r="X5" s="233">
        <v>0</v>
      </c>
      <c r="Y5" s="233">
        <v>0</v>
      </c>
      <c r="Z5" s="233">
        <v>0</v>
      </c>
      <c r="AA5" s="233">
        <v>0</v>
      </c>
      <c r="AB5" s="233">
        <v>0</v>
      </c>
      <c r="AC5" s="233">
        <v>0</v>
      </c>
      <c r="AD5" s="233">
        <v>0</v>
      </c>
      <c r="AE5" s="233">
        <v>0</v>
      </c>
      <c r="AF5" s="233">
        <v>0</v>
      </c>
      <c r="AG5" s="233">
        <v>0</v>
      </c>
      <c r="AH5" s="233">
        <v>0</v>
      </c>
      <c r="AI5" s="233">
        <v>0</v>
      </c>
      <c r="AJ5" s="233">
        <v>0</v>
      </c>
      <c r="AK5" s="233">
        <v>0</v>
      </c>
      <c r="AL5" s="233">
        <v>0</v>
      </c>
      <c r="AM5" s="68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</row>
    <row r="6" spans="1:58" ht="18.899999999999999" customHeight="1">
      <c r="A6" s="68"/>
      <c r="B6" s="229">
        <v>2</v>
      </c>
      <c r="C6" s="230" t="s">
        <v>70</v>
      </c>
      <c r="D6" s="231">
        <v>26</v>
      </c>
      <c r="E6" s="232"/>
      <c r="F6" s="233">
        <v>12</v>
      </c>
      <c r="G6" s="233">
        <v>14</v>
      </c>
      <c r="H6" s="233">
        <v>0</v>
      </c>
      <c r="I6" s="233">
        <v>0</v>
      </c>
      <c r="J6" s="233">
        <v>0</v>
      </c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33">
        <v>0</v>
      </c>
      <c r="T6" s="233">
        <v>0</v>
      </c>
      <c r="U6" s="233">
        <v>0</v>
      </c>
      <c r="V6" s="233">
        <v>0</v>
      </c>
      <c r="W6" s="233">
        <v>0</v>
      </c>
      <c r="X6" s="233">
        <v>0</v>
      </c>
      <c r="Y6" s="233">
        <v>0</v>
      </c>
      <c r="Z6" s="233">
        <v>0</v>
      </c>
      <c r="AA6" s="233">
        <v>0</v>
      </c>
      <c r="AB6" s="233">
        <v>0</v>
      </c>
      <c r="AC6" s="233">
        <v>0</v>
      </c>
      <c r="AD6" s="233">
        <v>0</v>
      </c>
      <c r="AE6" s="233">
        <v>0</v>
      </c>
      <c r="AF6" s="233">
        <v>0</v>
      </c>
      <c r="AG6" s="233">
        <v>0</v>
      </c>
      <c r="AH6" s="233">
        <v>0</v>
      </c>
      <c r="AI6" s="233">
        <v>0</v>
      </c>
      <c r="AJ6" s="233">
        <v>0</v>
      </c>
      <c r="AK6" s="233">
        <v>0</v>
      </c>
      <c r="AL6" s="233">
        <v>0</v>
      </c>
      <c r="AM6" s="68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58" ht="18.899999999999999" customHeight="1">
      <c r="A7" s="68"/>
      <c r="B7" s="229">
        <v>3</v>
      </c>
      <c r="C7" s="230" t="s">
        <v>23</v>
      </c>
      <c r="D7" s="231">
        <v>25</v>
      </c>
      <c r="E7" s="232"/>
      <c r="F7" s="233">
        <v>13</v>
      </c>
      <c r="G7" s="233">
        <v>12</v>
      </c>
      <c r="H7" s="233">
        <v>0</v>
      </c>
      <c r="I7" s="233">
        <v>0</v>
      </c>
      <c r="J7" s="233">
        <v>0</v>
      </c>
      <c r="K7" s="233">
        <v>0</v>
      </c>
      <c r="L7" s="233">
        <v>0</v>
      </c>
      <c r="M7" s="233">
        <v>0</v>
      </c>
      <c r="N7" s="233">
        <v>0</v>
      </c>
      <c r="O7" s="233">
        <v>0</v>
      </c>
      <c r="P7" s="233">
        <v>0</v>
      </c>
      <c r="Q7" s="233">
        <v>0</v>
      </c>
      <c r="R7" s="233">
        <v>0</v>
      </c>
      <c r="S7" s="233">
        <v>0</v>
      </c>
      <c r="T7" s="233">
        <v>0</v>
      </c>
      <c r="U7" s="233">
        <v>0</v>
      </c>
      <c r="V7" s="233">
        <v>0</v>
      </c>
      <c r="W7" s="233">
        <v>0</v>
      </c>
      <c r="X7" s="233">
        <v>0</v>
      </c>
      <c r="Y7" s="233">
        <v>0</v>
      </c>
      <c r="Z7" s="233">
        <v>0</v>
      </c>
      <c r="AA7" s="233">
        <v>0</v>
      </c>
      <c r="AB7" s="233">
        <v>0</v>
      </c>
      <c r="AC7" s="233">
        <v>0</v>
      </c>
      <c r="AD7" s="233">
        <v>0</v>
      </c>
      <c r="AE7" s="233">
        <v>0</v>
      </c>
      <c r="AF7" s="233">
        <v>0</v>
      </c>
      <c r="AG7" s="233">
        <v>0</v>
      </c>
      <c r="AH7" s="233">
        <v>0</v>
      </c>
      <c r="AI7" s="233">
        <v>0</v>
      </c>
      <c r="AJ7" s="233">
        <v>0</v>
      </c>
      <c r="AK7" s="233">
        <v>0</v>
      </c>
      <c r="AL7" s="233">
        <v>0</v>
      </c>
      <c r="AM7" s="68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</row>
    <row r="8" spans="1:58" ht="18.899999999999999" customHeight="1">
      <c r="A8" s="68"/>
      <c r="B8" s="229">
        <v>4</v>
      </c>
      <c r="C8" s="230" t="s">
        <v>33</v>
      </c>
      <c r="D8" s="231">
        <v>17</v>
      </c>
      <c r="E8" s="232"/>
      <c r="F8" s="233">
        <v>3</v>
      </c>
      <c r="G8" s="233">
        <v>14</v>
      </c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>
        <v>0</v>
      </c>
      <c r="N8" s="233">
        <v>0</v>
      </c>
      <c r="O8" s="233">
        <v>0</v>
      </c>
      <c r="P8" s="233">
        <v>0</v>
      </c>
      <c r="Q8" s="233">
        <v>0</v>
      </c>
      <c r="R8" s="233">
        <v>0</v>
      </c>
      <c r="S8" s="233">
        <v>0</v>
      </c>
      <c r="T8" s="233"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3">
        <v>0</v>
      </c>
      <c r="AA8" s="233">
        <v>0</v>
      </c>
      <c r="AB8" s="233"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3">
        <v>0</v>
      </c>
      <c r="AI8" s="233">
        <v>0</v>
      </c>
      <c r="AJ8" s="233">
        <v>0</v>
      </c>
      <c r="AK8" s="233">
        <v>0</v>
      </c>
      <c r="AL8" s="233">
        <v>0</v>
      </c>
      <c r="AM8" s="68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</row>
    <row r="9" spans="1:58" ht="18.899999999999999" customHeight="1">
      <c r="A9" s="68"/>
      <c r="B9" s="229">
        <v>5</v>
      </c>
      <c r="C9" s="230" t="s">
        <v>43</v>
      </c>
      <c r="D9" s="231">
        <v>16</v>
      </c>
      <c r="E9" s="232"/>
      <c r="F9" s="233">
        <v>11</v>
      </c>
      <c r="G9" s="233">
        <v>5</v>
      </c>
      <c r="H9" s="233">
        <v>0</v>
      </c>
      <c r="I9" s="233">
        <v>0</v>
      </c>
      <c r="J9" s="233">
        <v>0</v>
      </c>
      <c r="K9" s="233">
        <v>0</v>
      </c>
      <c r="L9" s="233">
        <v>0</v>
      </c>
      <c r="M9" s="233">
        <v>0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3">
        <v>0</v>
      </c>
      <c r="T9" s="233"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3">
        <v>0</v>
      </c>
      <c r="AA9" s="233">
        <v>0</v>
      </c>
      <c r="AB9" s="233"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3">
        <v>0</v>
      </c>
      <c r="AI9" s="233">
        <v>0</v>
      </c>
      <c r="AJ9" s="233">
        <v>0</v>
      </c>
      <c r="AK9" s="233">
        <v>0</v>
      </c>
      <c r="AL9" s="233">
        <v>0</v>
      </c>
      <c r="AM9" s="68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</row>
    <row r="10" spans="1:58" ht="18.899999999999999" customHeight="1">
      <c r="A10" s="68"/>
      <c r="B10" s="229">
        <v>6</v>
      </c>
      <c r="C10" s="230" t="s">
        <v>25</v>
      </c>
      <c r="D10" s="231">
        <v>16</v>
      </c>
      <c r="E10" s="232"/>
      <c r="F10" s="233">
        <v>10</v>
      </c>
      <c r="G10" s="233">
        <v>6</v>
      </c>
      <c r="H10" s="233">
        <v>0</v>
      </c>
      <c r="I10" s="233">
        <v>0</v>
      </c>
      <c r="J10" s="233">
        <v>0</v>
      </c>
      <c r="K10" s="233">
        <v>0</v>
      </c>
      <c r="L10" s="233">
        <v>0</v>
      </c>
      <c r="M10" s="233">
        <v>0</v>
      </c>
      <c r="N10" s="233">
        <v>0</v>
      </c>
      <c r="O10" s="233">
        <v>0</v>
      </c>
      <c r="P10" s="233">
        <v>0</v>
      </c>
      <c r="Q10" s="233">
        <v>0</v>
      </c>
      <c r="R10" s="233">
        <v>0</v>
      </c>
      <c r="S10" s="233">
        <v>0</v>
      </c>
      <c r="T10" s="233"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3">
        <v>0</v>
      </c>
      <c r="AA10" s="233">
        <v>0</v>
      </c>
      <c r="AB10" s="233"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3">
        <v>0</v>
      </c>
      <c r="AI10" s="233">
        <v>0</v>
      </c>
      <c r="AJ10" s="233">
        <v>0</v>
      </c>
      <c r="AK10" s="233">
        <v>0</v>
      </c>
      <c r="AL10" s="233">
        <v>0</v>
      </c>
      <c r="AM10" s="68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</row>
    <row r="11" spans="1:58" ht="18.899999999999999" customHeight="1">
      <c r="A11" s="68"/>
      <c r="B11" s="229">
        <v>7</v>
      </c>
      <c r="C11" s="230" t="s">
        <v>48</v>
      </c>
      <c r="D11" s="231">
        <v>11</v>
      </c>
      <c r="E11" s="232"/>
      <c r="F11" s="233">
        <v>3</v>
      </c>
      <c r="G11" s="233">
        <v>8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0</v>
      </c>
      <c r="N11" s="233">
        <v>0</v>
      </c>
      <c r="O11" s="233">
        <v>0</v>
      </c>
      <c r="P11" s="233">
        <v>0</v>
      </c>
      <c r="Q11" s="233">
        <v>0</v>
      </c>
      <c r="R11" s="233">
        <v>0</v>
      </c>
      <c r="S11" s="233">
        <v>0</v>
      </c>
      <c r="T11" s="233"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3">
        <v>0</v>
      </c>
      <c r="AA11" s="233">
        <v>0</v>
      </c>
      <c r="AB11" s="233"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3">
        <v>0</v>
      </c>
      <c r="AI11" s="233">
        <v>0</v>
      </c>
      <c r="AJ11" s="233">
        <v>0</v>
      </c>
      <c r="AK11" s="233">
        <v>0</v>
      </c>
      <c r="AL11" s="233">
        <v>0</v>
      </c>
      <c r="AM11" s="68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</row>
    <row r="12" spans="1:58" ht="18.899999999999999" customHeight="1">
      <c r="A12" s="68"/>
      <c r="B12" s="163"/>
      <c r="C12" s="226" t="s">
        <v>61</v>
      </c>
      <c r="D12" s="231"/>
      <c r="E12" s="232"/>
      <c r="F12" s="375">
        <v>45904</v>
      </c>
      <c r="G12" s="375"/>
      <c r="H12" s="375">
        <v>45918</v>
      </c>
      <c r="I12" s="375"/>
      <c r="J12" s="375">
        <v>45932</v>
      </c>
      <c r="K12" s="375"/>
      <c r="L12" s="246">
        <v>45946</v>
      </c>
      <c r="M12" s="375">
        <v>45960</v>
      </c>
      <c r="N12" s="375"/>
      <c r="O12" s="375">
        <v>45974</v>
      </c>
      <c r="P12" s="375"/>
      <c r="Q12" s="375">
        <v>45988</v>
      </c>
      <c r="R12" s="375"/>
      <c r="S12" s="375">
        <v>46002</v>
      </c>
      <c r="T12" s="375"/>
      <c r="U12" s="375">
        <v>46030</v>
      </c>
      <c r="V12" s="375"/>
      <c r="W12" s="375">
        <v>46044</v>
      </c>
      <c r="X12" s="375"/>
      <c r="Y12" s="375">
        <v>46058</v>
      </c>
      <c r="Z12" s="375"/>
      <c r="AA12" s="375">
        <v>46072</v>
      </c>
      <c r="AB12" s="375"/>
      <c r="AC12" s="375">
        <v>46086</v>
      </c>
      <c r="AD12" s="375"/>
      <c r="AE12" s="375">
        <v>46100</v>
      </c>
      <c r="AF12" s="375"/>
      <c r="AG12" s="375">
        <v>46114</v>
      </c>
      <c r="AH12" s="375"/>
      <c r="AI12" s="375">
        <v>46128</v>
      </c>
      <c r="AJ12" s="375"/>
      <c r="AK12" s="375">
        <v>46142</v>
      </c>
      <c r="AL12" s="375"/>
      <c r="AM12" s="68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58" ht="18.899999999999999" customHeight="1">
      <c r="A13" s="68"/>
      <c r="B13" s="229">
        <v>1</v>
      </c>
      <c r="C13" s="230" t="s">
        <v>24</v>
      </c>
      <c r="D13" s="231">
        <v>27</v>
      </c>
      <c r="E13" s="232"/>
      <c r="F13" s="233">
        <v>13</v>
      </c>
      <c r="G13" s="233">
        <v>14</v>
      </c>
      <c r="H13" s="233">
        <v>0</v>
      </c>
      <c r="I13" s="233">
        <v>0</v>
      </c>
      <c r="J13" s="233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3">
        <v>0</v>
      </c>
      <c r="W13" s="233">
        <v>0</v>
      </c>
      <c r="X13" s="233">
        <v>0</v>
      </c>
      <c r="Y13" s="233">
        <v>0</v>
      </c>
      <c r="Z13" s="233">
        <v>0</v>
      </c>
      <c r="AA13" s="233">
        <v>0</v>
      </c>
      <c r="AB13" s="233">
        <v>0</v>
      </c>
      <c r="AC13" s="233">
        <v>0</v>
      </c>
      <c r="AD13" s="233">
        <v>0</v>
      </c>
      <c r="AE13" s="233">
        <v>0</v>
      </c>
      <c r="AF13" s="233">
        <v>0</v>
      </c>
      <c r="AG13" s="233">
        <v>0</v>
      </c>
      <c r="AH13" s="233">
        <v>0</v>
      </c>
      <c r="AI13" s="233">
        <v>0</v>
      </c>
      <c r="AJ13" s="233">
        <v>0</v>
      </c>
      <c r="AK13" s="233">
        <v>0</v>
      </c>
      <c r="AL13" s="233">
        <v>0</v>
      </c>
      <c r="AM13" s="68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</row>
    <row r="14" spans="1:58" ht="18.899999999999999" customHeight="1">
      <c r="A14" s="68"/>
      <c r="B14" s="229">
        <v>2</v>
      </c>
      <c r="C14" s="230" t="s">
        <v>53</v>
      </c>
      <c r="D14" s="231">
        <v>27</v>
      </c>
      <c r="E14" s="232"/>
      <c r="F14" s="233">
        <v>12</v>
      </c>
      <c r="G14" s="233">
        <v>15</v>
      </c>
      <c r="H14" s="233">
        <v>0</v>
      </c>
      <c r="I14" s="233">
        <v>0</v>
      </c>
      <c r="J14" s="233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3">
        <v>0</v>
      </c>
      <c r="W14" s="233">
        <v>0</v>
      </c>
      <c r="X14" s="233">
        <v>0</v>
      </c>
      <c r="Y14" s="233">
        <v>0</v>
      </c>
      <c r="Z14" s="233">
        <v>0</v>
      </c>
      <c r="AA14" s="233">
        <v>0</v>
      </c>
      <c r="AB14" s="233">
        <v>0</v>
      </c>
      <c r="AC14" s="233">
        <v>0</v>
      </c>
      <c r="AD14" s="233">
        <v>0</v>
      </c>
      <c r="AE14" s="233">
        <v>0</v>
      </c>
      <c r="AF14" s="233">
        <v>0</v>
      </c>
      <c r="AG14" s="233">
        <v>0</v>
      </c>
      <c r="AH14" s="233">
        <v>0</v>
      </c>
      <c r="AI14" s="233">
        <v>0</v>
      </c>
      <c r="AJ14" s="233">
        <v>0</v>
      </c>
      <c r="AK14" s="233">
        <v>0</v>
      </c>
      <c r="AL14" s="233">
        <v>0</v>
      </c>
      <c r="AM14" s="68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8.899999999999999" customHeight="1">
      <c r="A15" s="68"/>
      <c r="B15" s="229">
        <v>3</v>
      </c>
      <c r="C15" s="230" t="s">
        <v>22</v>
      </c>
      <c r="D15" s="231">
        <v>26</v>
      </c>
      <c r="E15" s="232"/>
      <c r="F15" s="233">
        <v>13</v>
      </c>
      <c r="G15" s="233">
        <v>13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0</v>
      </c>
      <c r="AD15" s="233">
        <v>0</v>
      </c>
      <c r="AE15" s="233">
        <v>0</v>
      </c>
      <c r="AF15" s="233">
        <v>0</v>
      </c>
      <c r="AG15" s="233">
        <v>0</v>
      </c>
      <c r="AH15" s="233">
        <v>0</v>
      </c>
      <c r="AI15" s="233">
        <v>0</v>
      </c>
      <c r="AJ15" s="233">
        <v>0</v>
      </c>
      <c r="AK15" s="233">
        <v>0</v>
      </c>
      <c r="AL15" s="233">
        <v>0</v>
      </c>
      <c r="AM15" s="68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</row>
    <row r="16" spans="1:58" ht="18.899999999999999" customHeight="1">
      <c r="A16" s="68"/>
      <c r="B16" s="229">
        <v>4</v>
      </c>
      <c r="C16" s="230" t="s">
        <v>28</v>
      </c>
      <c r="D16" s="231">
        <v>20</v>
      </c>
      <c r="E16" s="232"/>
      <c r="F16" s="233">
        <v>13</v>
      </c>
      <c r="G16" s="233">
        <v>7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3">
        <v>0</v>
      </c>
      <c r="W16" s="233">
        <v>0</v>
      </c>
      <c r="X16" s="233">
        <v>0</v>
      </c>
      <c r="Y16" s="233">
        <v>0</v>
      </c>
      <c r="Z16" s="233">
        <v>0</v>
      </c>
      <c r="AA16" s="233">
        <v>0</v>
      </c>
      <c r="AB16" s="233">
        <v>0</v>
      </c>
      <c r="AC16" s="233">
        <v>0</v>
      </c>
      <c r="AD16" s="233">
        <v>0</v>
      </c>
      <c r="AE16" s="233">
        <v>0</v>
      </c>
      <c r="AF16" s="233">
        <v>0</v>
      </c>
      <c r="AG16" s="233">
        <v>0</v>
      </c>
      <c r="AH16" s="233">
        <v>0</v>
      </c>
      <c r="AI16" s="233">
        <v>0</v>
      </c>
      <c r="AJ16" s="233">
        <v>0</v>
      </c>
      <c r="AK16" s="233">
        <v>0</v>
      </c>
      <c r="AL16" s="233">
        <v>0</v>
      </c>
      <c r="AM16" s="68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</row>
    <row r="17" spans="1:58" ht="18.899999999999999" customHeight="1">
      <c r="A17" s="68"/>
      <c r="B17" s="229">
        <v>5</v>
      </c>
      <c r="C17" s="230" t="s">
        <v>83</v>
      </c>
      <c r="D17" s="231">
        <v>19</v>
      </c>
      <c r="E17" s="232"/>
      <c r="F17" s="233">
        <v>7</v>
      </c>
      <c r="G17" s="233">
        <v>12</v>
      </c>
      <c r="H17" s="233">
        <v>0</v>
      </c>
      <c r="I17" s="233">
        <v>0</v>
      </c>
      <c r="J17" s="233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3">
        <v>0</v>
      </c>
      <c r="W17" s="233">
        <v>0</v>
      </c>
      <c r="X17" s="233">
        <v>0</v>
      </c>
      <c r="Y17" s="233">
        <v>0</v>
      </c>
      <c r="Z17" s="233">
        <v>0</v>
      </c>
      <c r="AA17" s="233">
        <v>0</v>
      </c>
      <c r="AB17" s="233">
        <v>0</v>
      </c>
      <c r="AC17" s="233">
        <v>0</v>
      </c>
      <c r="AD17" s="233">
        <v>0</v>
      </c>
      <c r="AE17" s="233">
        <v>0</v>
      </c>
      <c r="AF17" s="233">
        <v>0</v>
      </c>
      <c r="AG17" s="233">
        <v>0</v>
      </c>
      <c r="AH17" s="233">
        <v>0</v>
      </c>
      <c r="AI17" s="233">
        <v>0</v>
      </c>
      <c r="AJ17" s="233">
        <v>0</v>
      </c>
      <c r="AK17" s="233">
        <v>0</v>
      </c>
      <c r="AL17" s="233">
        <v>0</v>
      </c>
      <c r="AM17" s="68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</row>
    <row r="18" spans="1:58" ht="18.899999999999999" customHeight="1">
      <c r="A18" s="68"/>
      <c r="B18" s="229">
        <v>6</v>
      </c>
      <c r="C18" s="230" t="s">
        <v>27</v>
      </c>
      <c r="D18" s="231">
        <v>18</v>
      </c>
      <c r="E18" s="232"/>
      <c r="F18" s="233">
        <v>13</v>
      </c>
      <c r="G18" s="233">
        <v>5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0</v>
      </c>
      <c r="AC18" s="233">
        <v>0</v>
      </c>
      <c r="AD18" s="233">
        <v>0</v>
      </c>
      <c r="AE18" s="233">
        <v>0</v>
      </c>
      <c r="AF18" s="233">
        <v>0</v>
      </c>
      <c r="AG18" s="233">
        <v>0</v>
      </c>
      <c r="AH18" s="233">
        <v>0</v>
      </c>
      <c r="AI18" s="233">
        <v>0</v>
      </c>
      <c r="AJ18" s="233">
        <v>0</v>
      </c>
      <c r="AK18" s="233">
        <v>0</v>
      </c>
      <c r="AL18" s="233">
        <v>0</v>
      </c>
      <c r="AM18" s="68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</row>
    <row r="19" spans="1:58" ht="18.899999999999999" customHeight="1">
      <c r="A19" s="68"/>
      <c r="B19" s="229">
        <v>7</v>
      </c>
      <c r="C19" s="230" t="s">
        <v>71</v>
      </c>
      <c r="D19" s="231">
        <v>12</v>
      </c>
      <c r="E19" s="232"/>
      <c r="F19" s="233">
        <v>7</v>
      </c>
      <c r="G19" s="233">
        <v>5</v>
      </c>
      <c r="H19" s="233">
        <v>0</v>
      </c>
      <c r="I19" s="233">
        <v>0</v>
      </c>
      <c r="J19" s="233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3">
        <v>0</v>
      </c>
      <c r="W19" s="233">
        <v>0</v>
      </c>
      <c r="X19" s="233">
        <v>0</v>
      </c>
      <c r="Y19" s="233">
        <v>0</v>
      </c>
      <c r="Z19" s="233">
        <v>0</v>
      </c>
      <c r="AA19" s="233">
        <v>0</v>
      </c>
      <c r="AB19" s="233">
        <v>0</v>
      </c>
      <c r="AC19" s="233">
        <v>0</v>
      </c>
      <c r="AD19" s="233">
        <v>0</v>
      </c>
      <c r="AE19" s="233">
        <v>0</v>
      </c>
      <c r="AF19" s="233">
        <v>0</v>
      </c>
      <c r="AG19" s="233">
        <v>0</v>
      </c>
      <c r="AH19" s="233">
        <v>0</v>
      </c>
      <c r="AI19" s="233">
        <v>0</v>
      </c>
      <c r="AJ19" s="233">
        <v>0</v>
      </c>
      <c r="AK19" s="233">
        <v>0</v>
      </c>
      <c r="AL19" s="233">
        <v>0</v>
      </c>
      <c r="AM19" s="68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</row>
    <row r="20" spans="1:58" ht="18.899999999999999" customHeight="1">
      <c r="A20" s="68"/>
      <c r="B20" s="229">
        <v>8</v>
      </c>
      <c r="C20" s="230" t="s">
        <v>92</v>
      </c>
      <c r="D20" s="231">
        <v>0</v>
      </c>
      <c r="E20" s="232">
        <v>2</v>
      </c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33">
        <v>0</v>
      </c>
      <c r="L20" s="233">
        <v>0</v>
      </c>
      <c r="M20" s="233">
        <v>0</v>
      </c>
      <c r="N20" s="233">
        <v>0</v>
      </c>
      <c r="O20" s="233">
        <v>0</v>
      </c>
      <c r="P20" s="233">
        <v>0</v>
      </c>
      <c r="Q20" s="233">
        <v>0</v>
      </c>
      <c r="R20" s="233">
        <v>0</v>
      </c>
      <c r="S20" s="233">
        <v>0</v>
      </c>
      <c r="T20" s="233">
        <v>0</v>
      </c>
      <c r="U20" s="233">
        <v>0</v>
      </c>
      <c r="V20" s="233">
        <v>0</v>
      </c>
      <c r="W20" s="233">
        <v>0</v>
      </c>
      <c r="X20" s="233">
        <v>0</v>
      </c>
      <c r="Y20" s="233">
        <v>0</v>
      </c>
      <c r="Z20" s="233">
        <v>0</v>
      </c>
      <c r="AA20" s="233">
        <v>0</v>
      </c>
      <c r="AB20" s="233">
        <v>0</v>
      </c>
      <c r="AC20" s="233">
        <v>0</v>
      </c>
      <c r="AD20" s="233">
        <v>0</v>
      </c>
      <c r="AE20" s="233">
        <v>0</v>
      </c>
      <c r="AF20" s="233">
        <v>0</v>
      </c>
      <c r="AG20" s="233">
        <v>0</v>
      </c>
      <c r="AH20" s="233">
        <v>0</v>
      </c>
      <c r="AI20" s="233">
        <v>0</v>
      </c>
      <c r="AJ20" s="233">
        <v>0</v>
      </c>
      <c r="AK20" s="233">
        <v>0</v>
      </c>
      <c r="AL20" s="233">
        <v>0</v>
      </c>
      <c r="AM20" s="68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18.899999999999999" customHeight="1">
      <c r="A21" s="68"/>
      <c r="B21" s="163"/>
      <c r="C21" s="226" t="s">
        <v>62</v>
      </c>
      <c r="D21" s="231"/>
      <c r="E21" s="232"/>
      <c r="F21" s="375">
        <v>45904</v>
      </c>
      <c r="G21" s="375"/>
      <c r="H21" s="375">
        <v>45918</v>
      </c>
      <c r="I21" s="375"/>
      <c r="J21" s="375">
        <v>45932</v>
      </c>
      <c r="K21" s="375"/>
      <c r="L21" s="246">
        <v>45946</v>
      </c>
      <c r="M21" s="375">
        <v>45960</v>
      </c>
      <c r="N21" s="375"/>
      <c r="O21" s="375">
        <v>45974</v>
      </c>
      <c r="P21" s="375"/>
      <c r="Q21" s="375">
        <v>45988</v>
      </c>
      <c r="R21" s="375"/>
      <c r="S21" s="375">
        <v>46002</v>
      </c>
      <c r="T21" s="375"/>
      <c r="U21" s="375">
        <v>46030</v>
      </c>
      <c r="V21" s="375"/>
      <c r="W21" s="375">
        <v>46044</v>
      </c>
      <c r="X21" s="375"/>
      <c r="Y21" s="375">
        <v>46058</v>
      </c>
      <c r="Z21" s="375"/>
      <c r="AA21" s="375">
        <v>46072</v>
      </c>
      <c r="AB21" s="375"/>
      <c r="AC21" s="375">
        <v>46086</v>
      </c>
      <c r="AD21" s="375"/>
      <c r="AE21" s="375">
        <v>46100</v>
      </c>
      <c r="AF21" s="375"/>
      <c r="AG21" s="375">
        <v>46114</v>
      </c>
      <c r="AH21" s="375"/>
      <c r="AI21" s="375">
        <v>46128</v>
      </c>
      <c r="AJ21" s="375"/>
      <c r="AK21" s="375">
        <v>46142</v>
      </c>
      <c r="AL21" s="375"/>
      <c r="AM21" s="296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58" ht="18.899999999999999" customHeight="1">
      <c r="A22" s="68"/>
      <c r="B22" s="229">
        <v>1</v>
      </c>
      <c r="C22" s="230" t="s">
        <v>12</v>
      </c>
      <c r="D22" s="231">
        <v>27</v>
      </c>
      <c r="E22" s="232"/>
      <c r="F22" s="233">
        <v>14</v>
      </c>
      <c r="G22" s="233">
        <v>13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3">
        <v>0</v>
      </c>
      <c r="O22" s="233">
        <v>0</v>
      </c>
      <c r="P22" s="233">
        <v>0</v>
      </c>
      <c r="Q22" s="233">
        <v>0</v>
      </c>
      <c r="R22" s="233">
        <v>0</v>
      </c>
      <c r="S22" s="233">
        <v>0</v>
      </c>
      <c r="T22" s="233">
        <v>0</v>
      </c>
      <c r="U22" s="233">
        <v>0</v>
      </c>
      <c r="V22" s="233">
        <v>0</v>
      </c>
      <c r="W22" s="233">
        <v>0</v>
      </c>
      <c r="X22" s="233">
        <v>0</v>
      </c>
      <c r="Y22" s="233">
        <v>0</v>
      </c>
      <c r="Z22" s="233">
        <v>0</v>
      </c>
      <c r="AA22" s="233">
        <v>0</v>
      </c>
      <c r="AB22" s="233">
        <v>0</v>
      </c>
      <c r="AC22" s="233">
        <v>0</v>
      </c>
      <c r="AD22" s="233">
        <v>0</v>
      </c>
      <c r="AE22" s="233">
        <v>0</v>
      </c>
      <c r="AF22" s="233">
        <v>0</v>
      </c>
      <c r="AG22" s="233">
        <v>0</v>
      </c>
      <c r="AH22" s="233">
        <v>0</v>
      </c>
      <c r="AI22" s="233">
        <v>0</v>
      </c>
      <c r="AJ22" s="233">
        <v>0</v>
      </c>
      <c r="AK22" s="233">
        <v>0</v>
      </c>
      <c r="AL22" s="233">
        <v>0</v>
      </c>
      <c r="AM22" s="68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</row>
    <row r="23" spans="1:58" ht="18.899999999999999" customHeight="1">
      <c r="A23" s="68"/>
      <c r="B23" s="229">
        <v>2</v>
      </c>
      <c r="C23" s="230" t="s">
        <v>3</v>
      </c>
      <c r="D23" s="231">
        <v>27</v>
      </c>
      <c r="E23" s="232"/>
      <c r="F23" s="233">
        <v>14</v>
      </c>
      <c r="G23" s="233">
        <v>13</v>
      </c>
      <c r="H23" s="233">
        <v>0</v>
      </c>
      <c r="I23" s="233">
        <v>0</v>
      </c>
      <c r="J23" s="233">
        <v>0</v>
      </c>
      <c r="K23" s="233">
        <v>0</v>
      </c>
      <c r="L23" s="233">
        <v>0</v>
      </c>
      <c r="M23" s="233">
        <v>0</v>
      </c>
      <c r="N23" s="233">
        <v>0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0</v>
      </c>
      <c r="V23" s="233">
        <v>0</v>
      </c>
      <c r="W23" s="233">
        <v>0</v>
      </c>
      <c r="X23" s="233">
        <v>0</v>
      </c>
      <c r="Y23" s="233">
        <v>0</v>
      </c>
      <c r="Z23" s="233">
        <v>0</v>
      </c>
      <c r="AA23" s="233">
        <v>0</v>
      </c>
      <c r="AB23" s="233">
        <v>0</v>
      </c>
      <c r="AC23" s="233">
        <v>0</v>
      </c>
      <c r="AD23" s="233">
        <v>0</v>
      </c>
      <c r="AE23" s="233">
        <v>0</v>
      </c>
      <c r="AF23" s="233">
        <v>0</v>
      </c>
      <c r="AG23" s="233">
        <v>0</v>
      </c>
      <c r="AH23" s="233">
        <v>0</v>
      </c>
      <c r="AI23" s="233">
        <v>0</v>
      </c>
      <c r="AJ23" s="233">
        <v>0</v>
      </c>
      <c r="AK23" s="233">
        <v>0</v>
      </c>
      <c r="AL23" s="233">
        <v>0</v>
      </c>
      <c r="AM23" s="68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</row>
    <row r="24" spans="1:58" ht="18.899999999999999" customHeight="1">
      <c r="A24" s="68"/>
      <c r="B24" s="229">
        <v>3</v>
      </c>
      <c r="C24" s="230" t="s">
        <v>95</v>
      </c>
      <c r="D24" s="231">
        <v>26</v>
      </c>
      <c r="E24" s="232"/>
      <c r="F24" s="233">
        <v>13</v>
      </c>
      <c r="G24" s="233">
        <v>13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3">
        <v>0</v>
      </c>
      <c r="Z24" s="233">
        <v>0</v>
      </c>
      <c r="AA24" s="233">
        <v>0</v>
      </c>
      <c r="AB24" s="233">
        <v>0</v>
      </c>
      <c r="AC24" s="233">
        <v>0</v>
      </c>
      <c r="AD24" s="233">
        <v>0</v>
      </c>
      <c r="AE24" s="233">
        <v>0</v>
      </c>
      <c r="AF24" s="233">
        <v>0</v>
      </c>
      <c r="AG24" s="233">
        <v>0</v>
      </c>
      <c r="AH24" s="233">
        <v>0</v>
      </c>
      <c r="AI24" s="233">
        <v>0</v>
      </c>
      <c r="AJ24" s="233">
        <v>0</v>
      </c>
      <c r="AK24" s="233">
        <v>0</v>
      </c>
      <c r="AL24" s="233">
        <v>0</v>
      </c>
      <c r="AM24" s="68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</row>
    <row r="25" spans="1:58" ht="18.899999999999999" customHeight="1">
      <c r="A25" s="68"/>
      <c r="B25" s="229">
        <v>4</v>
      </c>
      <c r="C25" s="230" t="s">
        <v>84</v>
      </c>
      <c r="D25" s="231">
        <v>26</v>
      </c>
      <c r="E25" s="232"/>
      <c r="F25" s="233">
        <v>13</v>
      </c>
      <c r="G25" s="233">
        <v>13</v>
      </c>
      <c r="H25" s="233">
        <v>0</v>
      </c>
      <c r="I25" s="233">
        <v>0</v>
      </c>
      <c r="J25" s="233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0</v>
      </c>
      <c r="AD25" s="233">
        <v>0</v>
      </c>
      <c r="AE25" s="233">
        <v>0</v>
      </c>
      <c r="AF25" s="233">
        <v>0</v>
      </c>
      <c r="AG25" s="233">
        <v>0</v>
      </c>
      <c r="AH25" s="233">
        <v>0</v>
      </c>
      <c r="AI25" s="233">
        <v>0</v>
      </c>
      <c r="AJ25" s="233">
        <v>0</v>
      </c>
      <c r="AK25" s="233">
        <v>0</v>
      </c>
      <c r="AL25" s="233">
        <v>0</v>
      </c>
      <c r="AM25" s="68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</row>
    <row r="26" spans="1:58" ht="18.899999999999999" customHeight="1">
      <c r="A26" s="68"/>
      <c r="B26" s="229">
        <v>5</v>
      </c>
      <c r="C26" s="230" t="s">
        <v>49</v>
      </c>
      <c r="D26" s="231">
        <v>18</v>
      </c>
      <c r="E26" s="232"/>
      <c r="F26" s="233">
        <v>5</v>
      </c>
      <c r="G26" s="233">
        <v>13</v>
      </c>
      <c r="H26" s="233">
        <v>0</v>
      </c>
      <c r="I26" s="233">
        <v>0</v>
      </c>
      <c r="J26" s="233"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233">
        <v>0</v>
      </c>
      <c r="Q26" s="233">
        <v>0</v>
      </c>
      <c r="R26" s="233">
        <v>0</v>
      </c>
      <c r="S26" s="233">
        <v>0</v>
      </c>
      <c r="T26" s="233">
        <v>0</v>
      </c>
      <c r="U26" s="233">
        <v>0</v>
      </c>
      <c r="V26" s="233">
        <v>0</v>
      </c>
      <c r="W26" s="233">
        <v>0</v>
      </c>
      <c r="X26" s="233">
        <v>0</v>
      </c>
      <c r="Y26" s="233">
        <v>0</v>
      </c>
      <c r="Z26" s="233">
        <v>0</v>
      </c>
      <c r="AA26" s="233">
        <v>0</v>
      </c>
      <c r="AB26" s="233">
        <v>0</v>
      </c>
      <c r="AC26" s="233">
        <v>0</v>
      </c>
      <c r="AD26" s="233">
        <v>0</v>
      </c>
      <c r="AE26" s="233">
        <v>0</v>
      </c>
      <c r="AF26" s="233">
        <v>0</v>
      </c>
      <c r="AG26" s="233">
        <v>0</v>
      </c>
      <c r="AH26" s="233">
        <v>0</v>
      </c>
      <c r="AI26" s="233">
        <v>0</v>
      </c>
      <c r="AJ26" s="233">
        <v>0</v>
      </c>
      <c r="AK26" s="233">
        <v>0</v>
      </c>
      <c r="AL26" s="233">
        <v>0</v>
      </c>
      <c r="AM26" s="68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</row>
    <row r="27" spans="1:58" ht="18.899999999999999" customHeight="1">
      <c r="A27" s="68"/>
      <c r="B27" s="229">
        <v>6</v>
      </c>
      <c r="C27" s="230" t="s">
        <v>32</v>
      </c>
      <c r="D27" s="231">
        <v>18</v>
      </c>
      <c r="E27" s="232"/>
      <c r="F27" s="233">
        <v>5</v>
      </c>
      <c r="G27" s="233">
        <v>13</v>
      </c>
      <c r="H27" s="233">
        <v>0</v>
      </c>
      <c r="I27" s="233">
        <v>0</v>
      </c>
      <c r="J27" s="233"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233">
        <v>0</v>
      </c>
      <c r="Q27" s="233">
        <v>0</v>
      </c>
      <c r="R27" s="233">
        <v>0</v>
      </c>
      <c r="S27" s="233">
        <v>0</v>
      </c>
      <c r="T27" s="233">
        <v>0</v>
      </c>
      <c r="U27" s="233">
        <v>0</v>
      </c>
      <c r="V27" s="233">
        <v>0</v>
      </c>
      <c r="W27" s="233">
        <v>0</v>
      </c>
      <c r="X27" s="233">
        <v>0</v>
      </c>
      <c r="Y27" s="233">
        <v>0</v>
      </c>
      <c r="Z27" s="233">
        <v>0</v>
      </c>
      <c r="AA27" s="233">
        <v>0</v>
      </c>
      <c r="AB27" s="233">
        <v>0</v>
      </c>
      <c r="AC27" s="233">
        <v>0</v>
      </c>
      <c r="AD27" s="233">
        <v>0</v>
      </c>
      <c r="AE27" s="233">
        <v>0</v>
      </c>
      <c r="AF27" s="233">
        <v>0</v>
      </c>
      <c r="AG27" s="233">
        <v>0</v>
      </c>
      <c r="AH27" s="233">
        <v>0</v>
      </c>
      <c r="AI27" s="233">
        <v>0</v>
      </c>
      <c r="AJ27" s="233">
        <v>0</v>
      </c>
      <c r="AK27" s="233">
        <v>0</v>
      </c>
      <c r="AL27" s="233">
        <v>0</v>
      </c>
      <c r="AM27" s="68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</row>
    <row r="28" spans="1:58" ht="18.899999999999999" customHeight="1">
      <c r="A28" s="68"/>
      <c r="B28" s="229">
        <v>7</v>
      </c>
      <c r="C28" s="230" t="s">
        <v>26</v>
      </c>
      <c r="D28" s="231">
        <v>16</v>
      </c>
      <c r="E28" s="232"/>
      <c r="F28" s="233">
        <v>5</v>
      </c>
      <c r="G28" s="233">
        <v>11</v>
      </c>
      <c r="H28" s="233">
        <v>0</v>
      </c>
      <c r="I28" s="233">
        <v>0</v>
      </c>
      <c r="J28" s="233">
        <v>0</v>
      </c>
      <c r="K28" s="233">
        <v>0</v>
      </c>
      <c r="L28" s="233">
        <v>0</v>
      </c>
      <c r="M28" s="233">
        <v>0</v>
      </c>
      <c r="N28" s="233">
        <v>0</v>
      </c>
      <c r="O28" s="233">
        <v>0</v>
      </c>
      <c r="P28" s="233">
        <v>0</v>
      </c>
      <c r="Q28" s="233">
        <v>0</v>
      </c>
      <c r="R28" s="233">
        <v>0</v>
      </c>
      <c r="S28" s="233">
        <v>0</v>
      </c>
      <c r="T28" s="233">
        <v>0</v>
      </c>
      <c r="U28" s="233">
        <v>0</v>
      </c>
      <c r="V28" s="233">
        <v>0</v>
      </c>
      <c r="W28" s="233">
        <v>0</v>
      </c>
      <c r="X28" s="233">
        <v>0</v>
      </c>
      <c r="Y28" s="233">
        <v>0</v>
      </c>
      <c r="Z28" s="233">
        <v>0</v>
      </c>
      <c r="AA28" s="233">
        <v>0</v>
      </c>
      <c r="AB28" s="233">
        <v>0</v>
      </c>
      <c r="AC28" s="233">
        <v>0</v>
      </c>
      <c r="AD28" s="233">
        <v>0</v>
      </c>
      <c r="AE28" s="233">
        <v>0</v>
      </c>
      <c r="AF28" s="233">
        <v>0</v>
      </c>
      <c r="AG28" s="233">
        <v>0</v>
      </c>
      <c r="AH28" s="233">
        <v>0</v>
      </c>
      <c r="AI28" s="233">
        <v>0</v>
      </c>
      <c r="AJ28" s="233">
        <v>0</v>
      </c>
      <c r="AK28" s="233">
        <v>0</v>
      </c>
      <c r="AL28" s="233">
        <v>0</v>
      </c>
      <c r="AM28" s="68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58" ht="18.899999999999999" customHeight="1">
      <c r="A29" s="68"/>
      <c r="B29" s="229">
        <v>8</v>
      </c>
      <c r="C29" s="230" t="s">
        <v>4</v>
      </c>
      <c r="D29" s="231">
        <v>11</v>
      </c>
      <c r="E29" s="232"/>
      <c r="F29" s="233">
        <v>11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3">
        <v>0</v>
      </c>
      <c r="W29" s="233">
        <v>0</v>
      </c>
      <c r="X29" s="233">
        <v>0</v>
      </c>
      <c r="Y29" s="233">
        <v>0</v>
      </c>
      <c r="Z29" s="233">
        <v>0</v>
      </c>
      <c r="AA29" s="233">
        <v>0</v>
      </c>
      <c r="AB29" s="233">
        <v>0</v>
      </c>
      <c r="AC29" s="233">
        <v>0</v>
      </c>
      <c r="AD29" s="233">
        <v>0</v>
      </c>
      <c r="AE29" s="233">
        <v>0</v>
      </c>
      <c r="AF29" s="233">
        <v>0</v>
      </c>
      <c r="AG29" s="233">
        <v>0</v>
      </c>
      <c r="AH29" s="233">
        <v>0</v>
      </c>
      <c r="AI29" s="233">
        <v>0</v>
      </c>
      <c r="AJ29" s="233">
        <v>0</v>
      </c>
      <c r="AK29" s="233">
        <v>0</v>
      </c>
      <c r="AL29" s="233">
        <v>0</v>
      </c>
      <c r="AM29" s="68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</row>
    <row r="30" spans="1:58" ht="18.899999999999999" customHeight="1">
      <c r="A30" s="68"/>
      <c r="B30" s="229"/>
      <c r="C30" s="226" t="s">
        <v>109</v>
      </c>
      <c r="D30" s="231"/>
      <c r="E30" s="232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68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</row>
    <row r="31" spans="1:58" ht="18.899999999999999" customHeight="1">
      <c r="A31" s="68"/>
      <c r="B31" s="229">
        <v>1</v>
      </c>
      <c r="C31" s="405" t="s">
        <v>82</v>
      </c>
      <c r="D31" s="231">
        <v>25</v>
      </c>
      <c r="E31" s="232"/>
      <c r="F31" s="233">
        <v>11</v>
      </c>
      <c r="G31" s="233">
        <v>14</v>
      </c>
      <c r="H31" s="233">
        <v>0</v>
      </c>
      <c r="I31" s="233">
        <v>0</v>
      </c>
      <c r="J31" s="233">
        <v>0</v>
      </c>
      <c r="K31" s="233">
        <v>0</v>
      </c>
      <c r="L31" s="233">
        <v>0</v>
      </c>
      <c r="M31" s="233">
        <v>0</v>
      </c>
      <c r="N31" s="233">
        <v>0</v>
      </c>
      <c r="O31" s="233">
        <v>0</v>
      </c>
      <c r="P31" s="233">
        <v>0</v>
      </c>
      <c r="Q31" s="233">
        <v>0</v>
      </c>
      <c r="R31" s="233">
        <v>0</v>
      </c>
      <c r="S31" s="233">
        <v>0</v>
      </c>
      <c r="T31" s="233">
        <v>0</v>
      </c>
      <c r="U31" s="233">
        <v>0</v>
      </c>
      <c r="V31" s="233">
        <v>0</v>
      </c>
      <c r="W31" s="233">
        <v>0</v>
      </c>
      <c r="X31" s="233">
        <v>0</v>
      </c>
      <c r="Y31" s="233">
        <v>0</v>
      </c>
      <c r="Z31" s="233">
        <v>0</v>
      </c>
      <c r="AA31" s="233">
        <v>0</v>
      </c>
      <c r="AB31" s="233">
        <v>0</v>
      </c>
      <c r="AC31" s="233">
        <v>0</v>
      </c>
      <c r="AD31" s="233">
        <v>0</v>
      </c>
      <c r="AE31" s="233">
        <v>0</v>
      </c>
      <c r="AF31" s="233">
        <v>0</v>
      </c>
      <c r="AG31" s="233">
        <v>0</v>
      </c>
      <c r="AH31" s="233">
        <v>0</v>
      </c>
      <c r="AI31" s="233">
        <v>0</v>
      </c>
      <c r="AJ31" s="233">
        <v>0</v>
      </c>
      <c r="AK31" s="233">
        <v>0</v>
      </c>
      <c r="AL31" s="233">
        <v>0</v>
      </c>
      <c r="AM31" s="68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</row>
    <row r="32" spans="1:58" ht="18.899999999999999" customHeight="1">
      <c r="A32" s="68"/>
      <c r="B32" s="229">
        <v>2</v>
      </c>
      <c r="C32" s="405" t="s">
        <v>30</v>
      </c>
      <c r="D32" s="231">
        <v>19</v>
      </c>
      <c r="E32" s="232"/>
      <c r="F32" s="233">
        <v>14</v>
      </c>
      <c r="G32" s="233">
        <v>5</v>
      </c>
      <c r="H32" s="233">
        <v>0</v>
      </c>
      <c r="I32" s="233">
        <v>0</v>
      </c>
      <c r="J32" s="233">
        <v>0</v>
      </c>
      <c r="K32" s="233">
        <v>0</v>
      </c>
      <c r="L32" s="233">
        <v>0</v>
      </c>
      <c r="M32" s="233">
        <v>0</v>
      </c>
      <c r="N32" s="233">
        <v>0</v>
      </c>
      <c r="O32" s="233">
        <v>0</v>
      </c>
      <c r="P32" s="233">
        <v>0</v>
      </c>
      <c r="Q32" s="233">
        <v>0</v>
      </c>
      <c r="R32" s="233">
        <v>0</v>
      </c>
      <c r="S32" s="233">
        <v>0</v>
      </c>
      <c r="T32" s="233">
        <v>0</v>
      </c>
      <c r="U32" s="233">
        <v>0</v>
      </c>
      <c r="V32" s="233">
        <v>0</v>
      </c>
      <c r="W32" s="233">
        <v>0</v>
      </c>
      <c r="X32" s="23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233">
        <v>0</v>
      </c>
      <c r="AE32" s="233">
        <v>0</v>
      </c>
      <c r="AF32" s="233">
        <v>0</v>
      </c>
      <c r="AG32" s="233">
        <v>0</v>
      </c>
      <c r="AH32" s="233">
        <v>0</v>
      </c>
      <c r="AI32" s="233">
        <v>0</v>
      </c>
      <c r="AJ32" s="233">
        <v>0</v>
      </c>
      <c r="AK32" s="233">
        <v>0</v>
      </c>
      <c r="AL32" s="233">
        <v>0</v>
      </c>
      <c r="AM32" s="68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</row>
    <row r="33" spans="1:58" ht="18.899999999999999" customHeight="1">
      <c r="A33" s="68"/>
      <c r="B33" s="229">
        <v>3</v>
      </c>
      <c r="C33" s="405" t="s">
        <v>31</v>
      </c>
      <c r="D33" s="231">
        <v>17</v>
      </c>
      <c r="E33" s="232"/>
      <c r="F33" s="233">
        <v>4</v>
      </c>
      <c r="G33" s="233">
        <v>13</v>
      </c>
      <c r="H33" s="233">
        <v>0</v>
      </c>
      <c r="I33" s="233">
        <v>0</v>
      </c>
      <c r="J33" s="233">
        <v>0</v>
      </c>
      <c r="K33" s="233">
        <v>0</v>
      </c>
      <c r="L33" s="233">
        <v>0</v>
      </c>
      <c r="M33" s="233">
        <v>0</v>
      </c>
      <c r="N33" s="233">
        <v>0</v>
      </c>
      <c r="O33" s="233">
        <v>0</v>
      </c>
      <c r="P33" s="233">
        <v>0</v>
      </c>
      <c r="Q33" s="233">
        <v>0</v>
      </c>
      <c r="R33" s="233">
        <v>0</v>
      </c>
      <c r="S33" s="233">
        <v>0</v>
      </c>
      <c r="T33" s="233">
        <v>0</v>
      </c>
      <c r="U33" s="233">
        <v>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0</v>
      </c>
      <c r="AD33" s="233">
        <v>0</v>
      </c>
      <c r="AE33" s="233">
        <v>0</v>
      </c>
      <c r="AF33" s="233">
        <v>0</v>
      </c>
      <c r="AG33" s="233">
        <v>0</v>
      </c>
      <c r="AH33" s="233">
        <v>0</v>
      </c>
      <c r="AI33" s="233">
        <v>0</v>
      </c>
      <c r="AJ33" s="233">
        <v>0</v>
      </c>
      <c r="AK33" s="233">
        <v>0</v>
      </c>
      <c r="AL33" s="233">
        <v>0</v>
      </c>
      <c r="AM33" s="68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18.899999999999999" customHeight="1">
      <c r="A34" s="68"/>
      <c r="B34" s="229">
        <v>4</v>
      </c>
      <c r="C34" s="405" t="s">
        <v>56</v>
      </c>
      <c r="D34" s="231">
        <v>16</v>
      </c>
      <c r="E34" s="232"/>
      <c r="F34" s="233">
        <v>5</v>
      </c>
      <c r="G34" s="233">
        <v>11</v>
      </c>
      <c r="H34" s="233">
        <v>0</v>
      </c>
      <c r="I34" s="233">
        <v>0</v>
      </c>
      <c r="J34" s="233">
        <v>0</v>
      </c>
      <c r="K34" s="233">
        <v>0</v>
      </c>
      <c r="L34" s="233">
        <v>0</v>
      </c>
      <c r="M34" s="233">
        <v>0</v>
      </c>
      <c r="N34" s="233">
        <v>0</v>
      </c>
      <c r="O34" s="233">
        <v>0</v>
      </c>
      <c r="P34" s="233">
        <v>0</v>
      </c>
      <c r="Q34" s="233">
        <v>0</v>
      </c>
      <c r="R34" s="233">
        <v>0</v>
      </c>
      <c r="S34" s="233">
        <v>0</v>
      </c>
      <c r="T34" s="233">
        <v>0</v>
      </c>
      <c r="U34" s="233">
        <v>0</v>
      </c>
      <c r="V34" s="233">
        <v>0</v>
      </c>
      <c r="W34" s="233">
        <v>0</v>
      </c>
      <c r="X34" s="233">
        <v>0</v>
      </c>
      <c r="Y34" s="233">
        <v>0</v>
      </c>
      <c r="Z34" s="233">
        <v>0</v>
      </c>
      <c r="AA34" s="233">
        <v>0</v>
      </c>
      <c r="AB34" s="233">
        <v>0</v>
      </c>
      <c r="AC34" s="233">
        <v>0</v>
      </c>
      <c r="AD34" s="233">
        <v>0</v>
      </c>
      <c r="AE34" s="233">
        <v>0</v>
      </c>
      <c r="AF34" s="233">
        <v>0</v>
      </c>
      <c r="AG34" s="233">
        <v>0</v>
      </c>
      <c r="AH34" s="233">
        <v>0</v>
      </c>
      <c r="AI34" s="233">
        <v>0</v>
      </c>
      <c r="AJ34" s="233">
        <v>0</v>
      </c>
      <c r="AK34" s="233">
        <v>0</v>
      </c>
      <c r="AL34" s="233">
        <v>0</v>
      </c>
      <c r="AM34" s="68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</row>
    <row r="35" spans="1:58" ht="18.899999999999999" customHeight="1">
      <c r="A35" s="68"/>
      <c r="B35" s="229">
        <v>5</v>
      </c>
      <c r="C35" s="405" t="s">
        <v>89</v>
      </c>
      <c r="D35" s="231">
        <v>14</v>
      </c>
      <c r="E35" s="232"/>
      <c r="F35" s="233">
        <v>3</v>
      </c>
      <c r="G35" s="233">
        <v>11</v>
      </c>
      <c r="H35" s="233">
        <v>0</v>
      </c>
      <c r="I35" s="233">
        <v>0</v>
      </c>
      <c r="J35" s="233">
        <v>0</v>
      </c>
      <c r="K35" s="233">
        <v>0</v>
      </c>
      <c r="L35" s="233">
        <v>0</v>
      </c>
      <c r="M35" s="233">
        <v>0</v>
      </c>
      <c r="N35" s="233">
        <v>0</v>
      </c>
      <c r="O35" s="233">
        <v>0</v>
      </c>
      <c r="P35" s="233">
        <v>0</v>
      </c>
      <c r="Q35" s="233">
        <v>0</v>
      </c>
      <c r="R35" s="233">
        <v>0</v>
      </c>
      <c r="S35" s="233">
        <v>0</v>
      </c>
      <c r="T35" s="233">
        <v>0</v>
      </c>
      <c r="U35" s="233">
        <v>0</v>
      </c>
      <c r="V35" s="233">
        <v>0</v>
      </c>
      <c r="W35" s="233">
        <v>0</v>
      </c>
      <c r="X35" s="233">
        <v>0</v>
      </c>
      <c r="Y35" s="233">
        <v>0</v>
      </c>
      <c r="Z35" s="233">
        <v>0</v>
      </c>
      <c r="AA35" s="233">
        <v>0</v>
      </c>
      <c r="AB35" s="233">
        <v>0</v>
      </c>
      <c r="AC35" s="233">
        <v>0</v>
      </c>
      <c r="AD35" s="233">
        <v>0</v>
      </c>
      <c r="AE35" s="233">
        <v>0</v>
      </c>
      <c r="AF35" s="233">
        <v>0</v>
      </c>
      <c r="AG35" s="233">
        <v>0</v>
      </c>
      <c r="AH35" s="233">
        <v>0</v>
      </c>
      <c r="AI35" s="233">
        <v>0</v>
      </c>
      <c r="AJ35" s="233">
        <v>0</v>
      </c>
      <c r="AK35" s="233">
        <v>0</v>
      </c>
      <c r="AL35" s="233">
        <v>0</v>
      </c>
      <c r="AM35" s="68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8.899999999999999" customHeight="1">
      <c r="A36" s="68"/>
      <c r="B36" s="229">
        <v>6</v>
      </c>
      <c r="C36" s="405" t="s">
        <v>47</v>
      </c>
      <c r="D36" s="231">
        <v>13</v>
      </c>
      <c r="E36" s="232"/>
      <c r="F36" s="233">
        <v>3</v>
      </c>
      <c r="G36" s="233">
        <v>10</v>
      </c>
      <c r="H36" s="233">
        <v>0</v>
      </c>
      <c r="I36" s="233">
        <v>0</v>
      </c>
      <c r="J36" s="233">
        <v>0</v>
      </c>
      <c r="K36" s="233">
        <v>0</v>
      </c>
      <c r="L36" s="233">
        <v>0</v>
      </c>
      <c r="M36" s="233">
        <v>0</v>
      </c>
      <c r="N36" s="233">
        <v>0</v>
      </c>
      <c r="O36" s="233">
        <v>0</v>
      </c>
      <c r="P36" s="233">
        <v>0</v>
      </c>
      <c r="Q36" s="233">
        <v>0</v>
      </c>
      <c r="R36" s="233">
        <v>0</v>
      </c>
      <c r="S36" s="233">
        <v>0</v>
      </c>
      <c r="T36" s="233">
        <v>0</v>
      </c>
      <c r="U36" s="233">
        <v>0</v>
      </c>
      <c r="V36" s="233">
        <v>0</v>
      </c>
      <c r="W36" s="233">
        <v>0</v>
      </c>
      <c r="X36" s="233">
        <v>0</v>
      </c>
      <c r="Y36" s="233">
        <v>0</v>
      </c>
      <c r="Z36" s="233">
        <v>0</v>
      </c>
      <c r="AA36" s="233">
        <v>0</v>
      </c>
      <c r="AB36" s="233">
        <v>0</v>
      </c>
      <c r="AC36" s="233">
        <v>0</v>
      </c>
      <c r="AD36" s="233">
        <v>0</v>
      </c>
      <c r="AE36" s="233">
        <v>0</v>
      </c>
      <c r="AF36" s="233">
        <v>0</v>
      </c>
      <c r="AG36" s="233">
        <v>0</v>
      </c>
      <c r="AH36" s="233">
        <v>0</v>
      </c>
      <c r="AI36" s="233">
        <v>0</v>
      </c>
      <c r="AJ36" s="233">
        <v>0</v>
      </c>
      <c r="AK36" s="233">
        <v>0</v>
      </c>
      <c r="AL36" s="233">
        <v>0</v>
      </c>
      <c r="AM36" s="68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</row>
    <row r="37" spans="1:58" ht="18.899999999999999" customHeight="1">
      <c r="A37" s="68"/>
      <c r="B37" s="229">
        <v>7</v>
      </c>
      <c r="C37" s="405" t="s">
        <v>29</v>
      </c>
      <c r="D37" s="231">
        <v>10</v>
      </c>
      <c r="E37" s="232"/>
      <c r="F37" s="233">
        <v>5</v>
      </c>
      <c r="G37" s="233">
        <v>5</v>
      </c>
      <c r="H37" s="233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233">
        <v>0</v>
      </c>
      <c r="O37" s="233">
        <v>0</v>
      </c>
      <c r="P37" s="233">
        <v>0</v>
      </c>
      <c r="Q37" s="233">
        <v>0</v>
      </c>
      <c r="R37" s="233">
        <v>0</v>
      </c>
      <c r="S37" s="233">
        <v>0</v>
      </c>
      <c r="T37" s="233">
        <v>0</v>
      </c>
      <c r="U37" s="233">
        <v>0</v>
      </c>
      <c r="V37" s="233">
        <v>0</v>
      </c>
      <c r="W37" s="233">
        <v>0</v>
      </c>
      <c r="X37" s="233">
        <v>0</v>
      </c>
      <c r="Y37" s="233">
        <v>0</v>
      </c>
      <c r="Z37" s="233">
        <v>0</v>
      </c>
      <c r="AA37" s="233">
        <v>0</v>
      </c>
      <c r="AB37" s="233">
        <v>0</v>
      </c>
      <c r="AC37" s="233">
        <v>0</v>
      </c>
      <c r="AD37" s="233">
        <v>0</v>
      </c>
      <c r="AE37" s="233">
        <v>0</v>
      </c>
      <c r="AF37" s="233">
        <v>0</v>
      </c>
      <c r="AG37" s="233">
        <v>0</v>
      </c>
      <c r="AH37" s="233">
        <v>0</v>
      </c>
      <c r="AI37" s="233">
        <v>0</v>
      </c>
      <c r="AJ37" s="233">
        <v>0</v>
      </c>
      <c r="AK37" s="233">
        <v>0</v>
      </c>
      <c r="AL37" s="233">
        <v>0</v>
      </c>
      <c r="AM37" s="68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</row>
    <row r="38" spans="1:58" ht="18.899999999999999" customHeight="1">
      <c r="A38" s="68"/>
      <c r="B38" s="229">
        <v>8</v>
      </c>
      <c r="C38" s="405" t="s">
        <v>69</v>
      </c>
      <c r="D38" s="231">
        <v>10</v>
      </c>
      <c r="E38" s="232"/>
      <c r="F38" s="233">
        <v>5</v>
      </c>
      <c r="G38" s="233">
        <v>5</v>
      </c>
      <c r="H38" s="233">
        <v>0</v>
      </c>
      <c r="I38" s="233">
        <v>0</v>
      </c>
      <c r="J38" s="233">
        <v>0</v>
      </c>
      <c r="K38" s="233">
        <v>0</v>
      </c>
      <c r="L38" s="233">
        <v>0</v>
      </c>
      <c r="M38" s="233">
        <v>0</v>
      </c>
      <c r="N38" s="233">
        <v>0</v>
      </c>
      <c r="O38" s="233">
        <v>0</v>
      </c>
      <c r="P38" s="233">
        <v>0</v>
      </c>
      <c r="Q38" s="233">
        <v>0</v>
      </c>
      <c r="R38" s="233">
        <v>0</v>
      </c>
      <c r="S38" s="233">
        <v>0</v>
      </c>
      <c r="T38" s="233">
        <v>0</v>
      </c>
      <c r="U38" s="233">
        <v>0</v>
      </c>
      <c r="V38" s="233">
        <v>0</v>
      </c>
      <c r="W38" s="233">
        <v>0</v>
      </c>
      <c r="X38" s="233">
        <v>0</v>
      </c>
      <c r="Y38" s="233">
        <v>0</v>
      </c>
      <c r="Z38" s="233">
        <v>0</v>
      </c>
      <c r="AA38" s="233">
        <v>0</v>
      </c>
      <c r="AB38" s="233">
        <v>0</v>
      </c>
      <c r="AC38" s="233">
        <v>0</v>
      </c>
      <c r="AD38" s="233">
        <v>0</v>
      </c>
      <c r="AE38" s="233">
        <v>0</v>
      </c>
      <c r="AF38" s="233">
        <v>0</v>
      </c>
      <c r="AG38" s="233">
        <v>0</v>
      </c>
      <c r="AH38" s="233">
        <v>0</v>
      </c>
      <c r="AI38" s="233">
        <v>0</v>
      </c>
      <c r="AJ38" s="233">
        <v>0</v>
      </c>
      <c r="AK38" s="233">
        <v>0</v>
      </c>
      <c r="AL38" s="233">
        <v>0</v>
      </c>
      <c r="AM38" s="68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</row>
    <row r="39" spans="1:58" ht="18.899999999999999" customHeight="1">
      <c r="A39" s="68"/>
      <c r="B39" s="229">
        <v>9</v>
      </c>
      <c r="C39" s="230" t="s">
        <v>35</v>
      </c>
      <c r="D39" s="231">
        <v>0</v>
      </c>
      <c r="E39" s="232">
        <v>2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233">
        <v>0</v>
      </c>
      <c r="M39" s="233">
        <v>0</v>
      </c>
      <c r="N39" s="233">
        <v>0</v>
      </c>
      <c r="O39" s="233">
        <v>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0</v>
      </c>
      <c r="AD39" s="233">
        <v>0</v>
      </c>
      <c r="AE39" s="233">
        <v>0</v>
      </c>
      <c r="AF39" s="233">
        <v>0</v>
      </c>
      <c r="AG39" s="233">
        <v>0</v>
      </c>
      <c r="AH39" s="233">
        <v>0</v>
      </c>
      <c r="AI39" s="233">
        <v>0</v>
      </c>
      <c r="AJ39" s="233">
        <v>0</v>
      </c>
      <c r="AK39" s="233">
        <v>0</v>
      </c>
      <c r="AL39" s="233">
        <v>0</v>
      </c>
      <c r="AM39" s="68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</row>
    <row r="41" spans="1:58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</row>
    <row r="43" spans="1:5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5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</row>
    <row r="46" spans="1:5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</row>
    <row r="47" spans="1:5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</row>
    <row r="48" spans="1:5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5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</row>
    <row r="50" spans="1:5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</row>
    <row r="51" spans="1:58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</row>
    <row r="52" spans="1:58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</row>
    <row r="53" spans="1:5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</row>
    <row r="54" spans="1:5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5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</row>
    <row r="56" spans="1:5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</row>
    <row r="57" spans="1:5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</row>
    <row r="58" spans="1:5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</row>
    <row r="59" spans="1:5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</row>
    <row r="60" spans="1:5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</row>
    <row r="61" spans="1:5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5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</row>
    <row r="63" spans="1:5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</row>
    <row r="64" spans="1:5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</row>
    <row r="65" spans="1:5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</row>
    <row r="66" spans="1:5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</row>
    <row r="67" spans="1:58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</row>
    <row r="68" spans="1:5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</row>
    <row r="69" spans="1:58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</row>
    <row r="70" spans="1:58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</row>
    <row r="71" spans="1:58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</row>
    <row r="72" spans="1:58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</row>
  </sheetData>
  <mergeCells count="48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workbookViewId="0">
      <selection activeCell="O21" sqref="O21"/>
    </sheetView>
  </sheetViews>
  <sheetFormatPr defaultColWidth="9.109375" defaultRowHeight="14.4"/>
  <cols>
    <col min="1" max="2" width="4.33203125" style="66" customWidth="1"/>
    <col min="3" max="3" width="36.33203125" style="66" customWidth="1"/>
    <col min="4" max="4" width="15.5546875" style="66" customWidth="1"/>
    <col min="5" max="5" width="4.33203125" style="66" customWidth="1"/>
    <col min="6" max="6" width="36.33203125" style="66" customWidth="1"/>
    <col min="7" max="7" width="15.5546875" style="66" customWidth="1"/>
    <col min="8" max="8" width="4.33203125" style="66" customWidth="1"/>
    <col min="9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8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8.600000000000001">
      <c r="A2" s="68"/>
      <c r="B2" s="308"/>
      <c r="C2" s="279" t="s">
        <v>67</v>
      </c>
      <c r="D2" s="279" t="s">
        <v>11</v>
      </c>
      <c r="E2" s="324"/>
      <c r="F2" s="279" t="s">
        <v>42</v>
      </c>
      <c r="G2" s="279" t="s">
        <v>11</v>
      </c>
      <c r="H2" s="68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68"/>
      <c r="B3" s="261">
        <v>1</v>
      </c>
      <c r="C3" s="164" t="s">
        <v>22</v>
      </c>
      <c r="D3" s="165">
        <v>143.69999999999999</v>
      </c>
      <c r="E3" s="97">
        <v>1</v>
      </c>
      <c r="F3" s="171" t="s">
        <v>44</v>
      </c>
      <c r="G3" s="165">
        <v>148.19999999999999</v>
      </c>
      <c r="H3" s="68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68"/>
      <c r="B4" s="261">
        <v>2</v>
      </c>
      <c r="C4" s="164" t="s">
        <v>24</v>
      </c>
      <c r="D4" s="165">
        <v>143.15</v>
      </c>
      <c r="E4" s="97">
        <v>2</v>
      </c>
      <c r="F4" s="171" t="s">
        <v>25</v>
      </c>
      <c r="G4" s="165">
        <v>145.6</v>
      </c>
      <c r="H4" s="68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600000000000001">
      <c r="A5" s="68"/>
      <c r="B5" s="261">
        <v>3</v>
      </c>
      <c r="C5" s="164" t="s">
        <v>53</v>
      </c>
      <c r="D5" s="165">
        <v>141.65</v>
      </c>
      <c r="E5" s="97">
        <v>3</v>
      </c>
      <c r="F5" s="171" t="s">
        <v>43</v>
      </c>
      <c r="G5" s="165">
        <v>144.85</v>
      </c>
      <c r="H5" s="68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600000000000001">
      <c r="A6" s="68"/>
      <c r="B6" s="261">
        <v>4</v>
      </c>
      <c r="C6" s="164" t="s">
        <v>83</v>
      </c>
      <c r="D6" s="165">
        <v>141.05000000000001</v>
      </c>
      <c r="E6" s="97">
        <v>4</v>
      </c>
      <c r="F6" s="172" t="s">
        <v>59</v>
      </c>
      <c r="G6" s="165">
        <v>144</v>
      </c>
      <c r="H6" s="68"/>
      <c r="I6" s="65"/>
      <c r="J6" s="65"/>
      <c r="K6" s="65"/>
      <c r="L6" s="65"/>
      <c r="P6" s="65"/>
      <c r="Q6" s="65"/>
      <c r="R6" s="65"/>
    </row>
    <row r="7" spans="1:18" ht="18.600000000000001">
      <c r="A7" s="68"/>
      <c r="B7" s="261">
        <v>5</v>
      </c>
      <c r="C7" s="164" t="s">
        <v>34</v>
      </c>
      <c r="D7" s="166">
        <v>138.80000000000001</v>
      </c>
      <c r="E7" s="97">
        <v>5</v>
      </c>
      <c r="F7" s="171" t="s">
        <v>48</v>
      </c>
      <c r="G7" s="165">
        <v>143.55000000000001</v>
      </c>
      <c r="H7" s="68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600000000000001">
      <c r="A8" s="68"/>
      <c r="B8" s="261">
        <v>6</v>
      </c>
      <c r="C8" s="167" t="s">
        <v>49</v>
      </c>
      <c r="D8" s="165">
        <v>135.25</v>
      </c>
      <c r="E8" s="97">
        <v>6</v>
      </c>
      <c r="F8" s="171" t="s">
        <v>23</v>
      </c>
      <c r="G8" s="165">
        <v>143.5</v>
      </c>
      <c r="H8" s="68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600000000000001">
      <c r="A9" s="68"/>
      <c r="B9" s="261">
        <v>7</v>
      </c>
      <c r="C9" s="164" t="s">
        <v>32</v>
      </c>
      <c r="D9" s="165">
        <v>135.1</v>
      </c>
      <c r="E9" s="97">
        <v>7</v>
      </c>
      <c r="F9" s="164" t="s">
        <v>33</v>
      </c>
      <c r="G9" s="165">
        <v>142.6</v>
      </c>
      <c r="H9" s="68"/>
      <c r="I9" s="65"/>
      <c r="J9" s="65"/>
      <c r="K9" s="65"/>
      <c r="N9" s="65"/>
      <c r="O9" s="65"/>
      <c r="P9" s="65"/>
      <c r="Q9" s="65"/>
      <c r="R9" s="65"/>
    </row>
    <row r="10" spans="1:18" ht="18.600000000000001">
      <c r="A10" s="68"/>
      <c r="B10" s="261">
        <v>8</v>
      </c>
      <c r="C10" s="164" t="s">
        <v>30</v>
      </c>
      <c r="D10" s="165">
        <v>125</v>
      </c>
      <c r="E10" s="97">
        <v>8</v>
      </c>
      <c r="F10" s="171" t="s">
        <v>12</v>
      </c>
      <c r="G10" s="165">
        <v>140.85</v>
      </c>
      <c r="H10" s="68"/>
      <c r="I10" s="65"/>
      <c r="J10" s="65"/>
      <c r="N10" s="65"/>
      <c r="O10" s="65"/>
      <c r="P10" s="65"/>
      <c r="Q10" s="65"/>
      <c r="R10" s="65"/>
    </row>
    <row r="11" spans="1:18" ht="18.600000000000001">
      <c r="A11" s="68"/>
      <c r="B11" s="261">
        <v>9</v>
      </c>
      <c r="C11" s="164" t="s">
        <v>54</v>
      </c>
      <c r="D11" s="165">
        <v>124.45</v>
      </c>
      <c r="E11" s="97">
        <v>9</v>
      </c>
      <c r="F11" s="171" t="s">
        <v>3</v>
      </c>
      <c r="G11" s="165">
        <v>140.69999999999999</v>
      </c>
      <c r="H11" s="68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600000000000001">
      <c r="A12" s="68"/>
      <c r="B12" s="261">
        <v>10</v>
      </c>
      <c r="C12" s="164" t="s">
        <v>29</v>
      </c>
      <c r="D12" s="165">
        <v>123.45</v>
      </c>
      <c r="E12" s="97">
        <v>10</v>
      </c>
      <c r="F12" s="354" t="s">
        <v>95</v>
      </c>
      <c r="G12" s="173">
        <v>137.80000000000001</v>
      </c>
      <c r="H12" s="68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600000000000001">
      <c r="A13" s="68"/>
      <c r="B13" s="261">
        <v>11</v>
      </c>
      <c r="C13" s="164" t="s">
        <v>56</v>
      </c>
      <c r="D13" s="168">
        <v>121.75</v>
      </c>
      <c r="E13" s="97">
        <v>11</v>
      </c>
      <c r="F13" s="171" t="s">
        <v>84</v>
      </c>
      <c r="G13" s="165">
        <v>137.80000000000001</v>
      </c>
      <c r="H13" s="68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600000000000001">
      <c r="A14" s="68"/>
      <c r="B14" s="261">
        <v>12</v>
      </c>
      <c r="C14" s="164" t="s">
        <v>35</v>
      </c>
      <c r="D14" s="168">
        <v>0</v>
      </c>
      <c r="E14" s="97">
        <v>12</v>
      </c>
      <c r="F14" s="171" t="s">
        <v>27</v>
      </c>
      <c r="G14" s="165">
        <v>136.85</v>
      </c>
      <c r="H14" s="68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600000000000001">
      <c r="A15" s="68"/>
      <c r="B15" s="261"/>
      <c r="C15" s="325"/>
      <c r="D15" s="269"/>
      <c r="E15" s="97">
        <v>13</v>
      </c>
      <c r="F15" s="171" t="s">
        <v>26</v>
      </c>
      <c r="G15" s="165">
        <v>135.55000000000001</v>
      </c>
      <c r="H15" s="68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600000000000001">
      <c r="A16" s="68"/>
      <c r="B16" s="261"/>
      <c r="C16" s="326"/>
      <c r="D16" s="269"/>
      <c r="E16" s="97">
        <v>14</v>
      </c>
      <c r="F16" s="171" t="s">
        <v>71</v>
      </c>
      <c r="G16" s="165">
        <v>135.25</v>
      </c>
      <c r="H16" s="68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600000000000001">
      <c r="A17" s="68"/>
      <c r="B17" s="261"/>
      <c r="C17" s="327"/>
      <c r="D17" s="269"/>
      <c r="E17" s="97">
        <v>15</v>
      </c>
      <c r="F17" s="171" t="s">
        <v>97</v>
      </c>
      <c r="G17" s="165">
        <v>132.15</v>
      </c>
      <c r="H17" s="68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600000000000001">
      <c r="A18" s="68"/>
      <c r="B18" s="69"/>
      <c r="C18" s="376"/>
      <c r="D18" s="377"/>
      <c r="E18" s="97">
        <v>16</v>
      </c>
      <c r="F18" s="171" t="s">
        <v>2</v>
      </c>
      <c r="G18" s="165">
        <v>128.9</v>
      </c>
      <c r="H18" s="68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600000000000001">
      <c r="A19" s="68"/>
      <c r="B19" s="69"/>
      <c r="C19" s="378" t="s">
        <v>57</v>
      </c>
      <c r="D19" s="379"/>
      <c r="E19" s="97">
        <v>17</v>
      </c>
      <c r="F19" s="171" t="s">
        <v>102</v>
      </c>
      <c r="G19" s="165">
        <v>126</v>
      </c>
      <c r="H19" s="68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600000000000001">
      <c r="A20" s="68"/>
      <c r="B20" s="69"/>
      <c r="C20" s="378" t="s">
        <v>58</v>
      </c>
      <c r="D20" s="379"/>
      <c r="E20" s="97">
        <v>18</v>
      </c>
      <c r="F20" s="171" t="s">
        <v>47</v>
      </c>
      <c r="G20" s="165">
        <v>125.25</v>
      </c>
      <c r="H20" s="68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600000000000001">
      <c r="A21" s="68"/>
      <c r="B21" s="69"/>
      <c r="C21" s="169"/>
      <c r="D21" s="170"/>
      <c r="E21" s="97">
        <v>19</v>
      </c>
      <c r="F21" s="171" t="s">
        <v>69</v>
      </c>
      <c r="G21" s="165">
        <v>121.85</v>
      </c>
      <c r="H21" s="68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600000000000001">
      <c r="A22" s="68"/>
      <c r="B22" s="69"/>
      <c r="C22" s="70"/>
      <c r="D22" s="72"/>
      <c r="E22" s="97">
        <v>20</v>
      </c>
      <c r="F22" s="171" t="s">
        <v>31</v>
      </c>
      <c r="G22" s="165">
        <v>119.9</v>
      </c>
      <c r="H22" s="68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600000000000001">
      <c r="A23" s="68"/>
      <c r="B23" s="69"/>
      <c r="C23" s="70"/>
      <c r="D23" s="72"/>
      <c r="E23" s="97">
        <v>21</v>
      </c>
      <c r="F23" s="406" t="s">
        <v>103</v>
      </c>
      <c r="G23" s="165">
        <v>113.75</v>
      </c>
      <c r="H23" s="68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600000000000001">
      <c r="A24" s="68"/>
      <c r="B24" s="69"/>
      <c r="C24" s="70"/>
      <c r="D24" s="72"/>
      <c r="E24" s="97">
        <v>22</v>
      </c>
      <c r="F24" s="406" t="s">
        <v>89</v>
      </c>
      <c r="G24" s="165">
        <v>110.95</v>
      </c>
      <c r="H24" s="68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600000000000001">
      <c r="A25" s="68"/>
      <c r="B25" s="69"/>
      <c r="C25" s="282" t="s">
        <v>96</v>
      </c>
      <c r="D25" s="72"/>
      <c r="E25" s="97">
        <v>23</v>
      </c>
      <c r="F25" s="358" t="s">
        <v>92</v>
      </c>
      <c r="G25" s="165">
        <v>0</v>
      </c>
      <c r="H25" s="68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3.95" customHeight="1">
      <c r="A26" s="68"/>
      <c r="B26" s="35"/>
      <c r="C26" s="93"/>
      <c r="D26" s="94"/>
      <c r="E26" s="45"/>
      <c r="F26" s="45"/>
      <c r="G26" s="95"/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600000000000001">
      <c r="B27" s="69"/>
      <c r="C27" s="70"/>
      <c r="D27" s="96"/>
      <c r="E27" s="62"/>
      <c r="F27" s="62"/>
      <c r="G27" s="71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600000000000001">
      <c r="B28" s="69"/>
      <c r="C28" s="76"/>
      <c r="D28" s="75"/>
      <c r="E28" s="62"/>
      <c r="F28" s="62"/>
      <c r="G28" s="97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600000000000001">
      <c r="B29" s="98"/>
      <c r="C29" s="99"/>
      <c r="D29" s="100"/>
      <c r="E29" s="62"/>
      <c r="F29" s="101"/>
      <c r="G29" s="102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600000000000001">
      <c r="B30" s="69"/>
      <c r="C30" s="70"/>
      <c r="D30" s="72"/>
      <c r="E30" s="62"/>
      <c r="F30" s="62"/>
      <c r="G30" s="71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600000000000001">
      <c r="B31" s="69"/>
      <c r="C31" s="70"/>
      <c r="D31" s="72"/>
      <c r="E31" s="62"/>
      <c r="F31" s="62"/>
      <c r="G31" s="71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600000000000001">
      <c r="B32" s="69"/>
      <c r="C32" s="70"/>
      <c r="D32" s="72"/>
      <c r="E32" s="62"/>
      <c r="F32" s="62"/>
      <c r="G32" s="7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2:18" ht="18.600000000000001">
      <c r="B33" s="69"/>
      <c r="C33" s="70"/>
      <c r="D33" s="72"/>
      <c r="E33" s="62"/>
      <c r="F33" s="62"/>
      <c r="G33" s="7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2:18" ht="18.600000000000001">
      <c r="B34" s="69"/>
      <c r="C34" s="70"/>
      <c r="D34" s="72"/>
      <c r="E34" s="62"/>
      <c r="F34" s="62"/>
      <c r="G34" s="7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2:18" ht="18.600000000000001">
      <c r="B35" s="69"/>
      <c r="C35" s="70"/>
      <c r="D35" s="72"/>
      <c r="E35" s="62"/>
      <c r="F35" s="62"/>
      <c r="G35" s="7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2:18" ht="18.600000000000001">
      <c r="B36" s="69"/>
      <c r="C36" s="70"/>
      <c r="D36" s="72"/>
      <c r="E36" s="62"/>
      <c r="F36" s="62"/>
      <c r="G36" s="7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2:18" ht="18.600000000000001">
      <c r="B37" s="69"/>
      <c r="C37" s="70"/>
      <c r="D37" s="63"/>
      <c r="E37" s="98"/>
      <c r="F37" s="98"/>
      <c r="G37" s="7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2:18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2:18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2:18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2:18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2:18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2:18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2:18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2:18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2:18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2:18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0"/>
  <sheetViews>
    <sheetView workbookViewId="0">
      <selection activeCell="H46" sqref="H46"/>
    </sheetView>
  </sheetViews>
  <sheetFormatPr defaultColWidth="9.109375" defaultRowHeight="14.4"/>
  <cols>
    <col min="1" max="1" width="4.109375" style="66" customWidth="1"/>
    <col min="2" max="2" width="29.109375" style="66" customWidth="1"/>
    <col min="3" max="19" width="8.5546875" style="66" customWidth="1"/>
    <col min="20" max="20" width="10.33203125" style="66" bestFit="1" customWidth="1"/>
    <col min="21" max="21" width="9.6640625" style="66" bestFit="1" customWidth="1"/>
    <col min="22" max="22" width="6" style="66" customWidth="1"/>
    <col min="23" max="16384" width="9.109375" style="66"/>
  </cols>
  <sheetData>
    <row r="1" spans="1:29" ht="18.899999999999999" customHeight="1">
      <c r="A1" s="105"/>
      <c r="B1" s="105"/>
      <c r="C1" s="381" t="s">
        <v>1</v>
      </c>
      <c r="D1" s="382"/>
      <c r="E1" s="68"/>
      <c r="F1" s="68"/>
      <c r="G1" s="105"/>
      <c r="H1" s="105"/>
      <c r="I1" s="105"/>
      <c r="J1" s="105"/>
      <c r="K1" s="106"/>
      <c r="L1" s="107"/>
      <c r="M1" s="108"/>
      <c r="N1" s="107"/>
      <c r="O1" s="107"/>
      <c r="P1" s="105"/>
      <c r="Q1" s="105"/>
      <c r="R1" s="105"/>
      <c r="S1" s="68"/>
      <c r="T1" s="68"/>
      <c r="U1" s="68"/>
      <c r="V1" s="109"/>
      <c r="W1" s="110"/>
      <c r="X1" s="111"/>
      <c r="Y1" s="65"/>
      <c r="Z1" s="65"/>
      <c r="AA1" s="65"/>
      <c r="AB1" s="65"/>
      <c r="AC1" s="65"/>
    </row>
    <row r="2" spans="1:29" ht="18.899999999999999" customHeight="1">
      <c r="A2" s="112"/>
      <c r="B2" s="103" t="s">
        <v>46</v>
      </c>
      <c r="C2" s="144">
        <v>45904</v>
      </c>
      <c r="D2" s="144">
        <v>45918</v>
      </c>
      <c r="E2" s="144">
        <v>45932</v>
      </c>
      <c r="F2" s="144">
        <v>45946</v>
      </c>
      <c r="G2" s="144">
        <v>45960</v>
      </c>
      <c r="H2" s="144">
        <v>45974</v>
      </c>
      <c r="I2" s="143">
        <v>45988</v>
      </c>
      <c r="J2" s="143">
        <v>46002</v>
      </c>
      <c r="K2" s="143">
        <v>46030</v>
      </c>
      <c r="L2" s="143">
        <v>46044</v>
      </c>
      <c r="M2" s="143">
        <v>46058</v>
      </c>
      <c r="N2" s="143">
        <v>46072</v>
      </c>
      <c r="O2" s="143">
        <v>46058</v>
      </c>
      <c r="P2" s="144">
        <v>46100</v>
      </c>
      <c r="Q2" s="144">
        <v>46114</v>
      </c>
      <c r="R2" s="143">
        <v>46128</v>
      </c>
      <c r="S2" s="143">
        <v>46142</v>
      </c>
      <c r="T2" s="113" t="s">
        <v>13</v>
      </c>
      <c r="U2" s="114" t="s">
        <v>14</v>
      </c>
      <c r="V2" s="67"/>
      <c r="W2" s="115"/>
      <c r="X2" s="116"/>
      <c r="Y2" s="117"/>
      <c r="Z2" s="65"/>
      <c r="AA2" s="65"/>
      <c r="AB2" s="65"/>
      <c r="AC2" s="65"/>
    </row>
    <row r="3" spans="1:29" ht="18.899999999999999" customHeight="1">
      <c r="A3" s="44">
        <v>1</v>
      </c>
      <c r="B3" s="80" t="s">
        <v>44</v>
      </c>
      <c r="C3" s="145">
        <v>2964</v>
      </c>
      <c r="D3" s="145">
        <v>0</v>
      </c>
      <c r="E3" s="145">
        <v>0</v>
      </c>
      <c r="F3" s="145">
        <v>0</v>
      </c>
      <c r="G3" s="145">
        <v>0</v>
      </c>
      <c r="H3" s="145">
        <v>0</v>
      </c>
      <c r="I3" s="147">
        <v>0</v>
      </c>
      <c r="J3" s="147">
        <v>0</v>
      </c>
      <c r="K3" s="147">
        <v>0</v>
      </c>
      <c r="L3" s="147">
        <v>0</v>
      </c>
      <c r="M3" s="147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9">
        <v>2964</v>
      </c>
      <c r="U3" s="104">
        <v>148.19999999999999</v>
      </c>
      <c r="V3" s="118"/>
      <c r="W3" s="119"/>
      <c r="X3" s="120"/>
      <c r="Y3" s="119"/>
      <c r="Z3" s="65"/>
      <c r="AA3" s="65"/>
      <c r="AB3" s="65"/>
      <c r="AC3" s="65"/>
    </row>
    <row r="4" spans="1:29" ht="18.899999999999999" customHeight="1">
      <c r="A4" s="44">
        <v>2</v>
      </c>
      <c r="B4" s="80" t="s">
        <v>25</v>
      </c>
      <c r="C4" s="145">
        <v>2912</v>
      </c>
      <c r="D4" s="145">
        <v>0</v>
      </c>
      <c r="E4" s="145">
        <v>0</v>
      </c>
      <c r="F4" s="145">
        <v>0</v>
      </c>
      <c r="G4" s="145">
        <v>0</v>
      </c>
      <c r="H4" s="145">
        <v>0</v>
      </c>
      <c r="I4" s="147">
        <v>0</v>
      </c>
      <c r="J4" s="147">
        <v>0</v>
      </c>
      <c r="K4" s="147">
        <v>0</v>
      </c>
      <c r="L4" s="147">
        <v>0</v>
      </c>
      <c r="M4" s="147">
        <v>0</v>
      </c>
      <c r="N4" s="145">
        <v>0</v>
      </c>
      <c r="O4" s="145">
        <v>0</v>
      </c>
      <c r="P4" s="145">
        <v>0</v>
      </c>
      <c r="Q4" s="145">
        <v>0</v>
      </c>
      <c r="R4" s="145">
        <v>0</v>
      </c>
      <c r="S4" s="145">
        <v>0</v>
      </c>
      <c r="T4" s="149">
        <v>2912</v>
      </c>
      <c r="U4" s="104">
        <v>145.6</v>
      </c>
      <c r="V4" s="118"/>
      <c r="W4" s="119"/>
      <c r="X4" s="120"/>
      <c r="Y4" s="119"/>
      <c r="Z4" s="65"/>
      <c r="AA4" s="65"/>
      <c r="AB4" s="65"/>
      <c r="AC4" s="65"/>
    </row>
    <row r="5" spans="1:29" ht="18.899999999999999" customHeight="1">
      <c r="A5" s="44">
        <v>3</v>
      </c>
      <c r="B5" s="80" t="s">
        <v>43</v>
      </c>
      <c r="C5" s="145">
        <v>2897</v>
      </c>
      <c r="D5" s="145">
        <v>0</v>
      </c>
      <c r="E5" s="145">
        <v>0</v>
      </c>
      <c r="F5" s="145">
        <v>0</v>
      </c>
      <c r="G5" s="145">
        <v>0</v>
      </c>
      <c r="H5" s="145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9">
        <v>2897</v>
      </c>
      <c r="U5" s="104">
        <v>144.85</v>
      </c>
      <c r="V5" s="118"/>
      <c r="W5" s="120"/>
      <c r="X5" s="120"/>
      <c r="Y5" s="119"/>
      <c r="Z5" s="65"/>
      <c r="AA5" s="65"/>
      <c r="AB5" s="65"/>
      <c r="AC5" s="65"/>
    </row>
    <row r="6" spans="1:29" ht="18.899999999999999" customHeight="1">
      <c r="A6" s="44">
        <v>4</v>
      </c>
      <c r="B6" s="80" t="s">
        <v>59</v>
      </c>
      <c r="C6" s="145">
        <v>2880</v>
      </c>
      <c r="D6" s="145">
        <v>0</v>
      </c>
      <c r="E6" s="145">
        <v>0</v>
      </c>
      <c r="F6" s="145">
        <v>0</v>
      </c>
      <c r="G6" s="145">
        <v>0</v>
      </c>
      <c r="H6" s="145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5">
        <v>0</v>
      </c>
      <c r="O6" s="145">
        <v>0</v>
      </c>
      <c r="P6" s="145">
        <v>0</v>
      </c>
      <c r="Q6" s="145">
        <v>0</v>
      </c>
      <c r="R6" s="145">
        <v>0</v>
      </c>
      <c r="S6" s="145">
        <v>0</v>
      </c>
      <c r="T6" s="149">
        <v>2880</v>
      </c>
      <c r="U6" s="104">
        <v>144</v>
      </c>
      <c r="V6" s="118"/>
      <c r="W6" s="120"/>
      <c r="X6" s="120"/>
      <c r="Y6" s="119"/>
      <c r="Z6" s="65"/>
      <c r="AA6" s="65"/>
      <c r="AB6" s="65"/>
      <c r="AC6" s="65"/>
    </row>
    <row r="7" spans="1:29" ht="18.899999999999999" customHeight="1">
      <c r="A7" s="44">
        <v>5</v>
      </c>
      <c r="B7" s="80" t="s">
        <v>48</v>
      </c>
      <c r="C7" s="145">
        <v>2871</v>
      </c>
      <c r="D7" s="145">
        <v>0</v>
      </c>
      <c r="E7" s="145">
        <v>0</v>
      </c>
      <c r="F7" s="145">
        <v>0</v>
      </c>
      <c r="G7" s="145">
        <v>0</v>
      </c>
      <c r="H7" s="145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49">
        <v>2871</v>
      </c>
      <c r="U7" s="104">
        <v>143.55000000000001</v>
      </c>
      <c r="V7" s="118"/>
      <c r="W7" s="120"/>
      <c r="X7" s="120"/>
      <c r="Y7" s="119"/>
      <c r="Z7" s="65"/>
      <c r="AA7" s="65"/>
      <c r="AB7" s="65"/>
      <c r="AC7" s="65"/>
    </row>
    <row r="8" spans="1:29" ht="18.899999999999999" customHeight="1">
      <c r="A8" s="44">
        <v>6</v>
      </c>
      <c r="B8" s="80" t="s">
        <v>23</v>
      </c>
      <c r="C8" s="146">
        <v>2870</v>
      </c>
      <c r="D8" s="146">
        <v>0</v>
      </c>
      <c r="E8" s="146">
        <v>0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8">
        <v>0</v>
      </c>
      <c r="L8" s="148">
        <v>0</v>
      </c>
      <c r="M8" s="148">
        <v>0</v>
      </c>
      <c r="N8" s="148">
        <v>0</v>
      </c>
      <c r="O8" s="148">
        <v>0</v>
      </c>
      <c r="P8" s="146">
        <v>0</v>
      </c>
      <c r="Q8" s="146">
        <v>0</v>
      </c>
      <c r="R8" s="146">
        <v>0</v>
      </c>
      <c r="S8" s="146">
        <v>0</v>
      </c>
      <c r="T8" s="149">
        <v>2870</v>
      </c>
      <c r="U8" s="104">
        <v>143.5</v>
      </c>
      <c r="V8" s="118"/>
      <c r="W8" s="120"/>
      <c r="X8" s="120"/>
      <c r="Y8" s="119"/>
      <c r="Z8" s="65"/>
      <c r="AA8" s="65"/>
      <c r="AB8" s="65"/>
      <c r="AC8" s="65"/>
    </row>
    <row r="9" spans="1:29" ht="18.899999999999999" customHeight="1">
      <c r="A9" s="44">
        <v>7</v>
      </c>
      <c r="B9" s="80" t="s">
        <v>33</v>
      </c>
      <c r="C9" s="147">
        <v>2852</v>
      </c>
      <c r="D9" s="147">
        <v>0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45">
        <v>0</v>
      </c>
      <c r="Q9" s="145">
        <v>0</v>
      </c>
      <c r="R9" s="145">
        <v>0</v>
      </c>
      <c r="S9" s="145">
        <v>0</v>
      </c>
      <c r="T9" s="149">
        <v>2852</v>
      </c>
      <c r="U9" s="104">
        <v>142.6</v>
      </c>
      <c r="V9" s="118"/>
      <c r="W9" s="120"/>
      <c r="X9" s="120"/>
      <c r="Y9" s="119"/>
      <c r="Z9" s="65"/>
      <c r="AA9" s="65"/>
      <c r="AB9" s="65"/>
      <c r="AC9" s="65"/>
    </row>
    <row r="10" spans="1:29" ht="18.899999999999999" customHeight="1">
      <c r="A10" s="121"/>
      <c r="B10" s="54"/>
      <c r="C10" s="384" t="s">
        <v>1</v>
      </c>
      <c r="D10" s="385"/>
      <c r="E10" s="52"/>
      <c r="F10" s="52"/>
      <c r="G10" s="53"/>
      <c r="H10" s="53"/>
      <c r="I10" s="53"/>
      <c r="J10" s="53"/>
      <c r="K10" s="53"/>
      <c r="L10" s="53"/>
      <c r="M10" s="53"/>
      <c r="N10" s="68"/>
      <c r="O10" s="53"/>
      <c r="P10" s="53"/>
      <c r="Q10" s="53"/>
      <c r="R10" s="53"/>
      <c r="S10" s="53"/>
      <c r="T10" s="53"/>
      <c r="U10" s="53"/>
      <c r="V10" s="122"/>
      <c r="W10" s="65"/>
      <c r="X10" s="65"/>
      <c r="Y10" s="65"/>
      <c r="Z10" s="65"/>
      <c r="AA10" s="65"/>
      <c r="AB10" s="65"/>
      <c r="AC10" s="65"/>
    </row>
    <row r="11" spans="1:29" ht="18.899999999999999" customHeight="1">
      <c r="A11" s="44"/>
      <c r="B11" s="103" t="s">
        <v>0</v>
      </c>
      <c r="C11" s="144">
        <v>45904</v>
      </c>
      <c r="D11" s="144">
        <v>45918</v>
      </c>
      <c r="E11" s="144">
        <v>45932</v>
      </c>
      <c r="F11" s="144">
        <v>45946</v>
      </c>
      <c r="G11" s="144">
        <v>45960</v>
      </c>
      <c r="H11" s="144">
        <v>45974</v>
      </c>
      <c r="I11" s="143">
        <v>45988</v>
      </c>
      <c r="J11" s="143">
        <v>46002</v>
      </c>
      <c r="K11" s="143">
        <v>46030</v>
      </c>
      <c r="L11" s="143">
        <v>46044</v>
      </c>
      <c r="M11" s="143">
        <v>46058</v>
      </c>
      <c r="N11" s="143">
        <v>46072</v>
      </c>
      <c r="O11" s="143">
        <v>46058</v>
      </c>
      <c r="P11" s="144">
        <v>46100</v>
      </c>
      <c r="Q11" s="144">
        <v>46114</v>
      </c>
      <c r="R11" s="143">
        <v>46128</v>
      </c>
      <c r="S11" s="143">
        <v>46142</v>
      </c>
      <c r="T11" s="113" t="s">
        <v>13</v>
      </c>
      <c r="U11" s="114" t="s">
        <v>14</v>
      </c>
      <c r="V11" s="118"/>
      <c r="W11" s="65"/>
      <c r="X11" s="65"/>
      <c r="Y11" s="65"/>
      <c r="Z11" s="65"/>
      <c r="AA11" s="65"/>
      <c r="AB11" s="65"/>
      <c r="AC11" s="65"/>
    </row>
    <row r="12" spans="1:29" ht="18.899999999999999" customHeight="1">
      <c r="A12" s="44">
        <v>1</v>
      </c>
      <c r="B12" s="404" t="s">
        <v>22</v>
      </c>
      <c r="C12" s="145">
        <v>2874</v>
      </c>
      <c r="D12" s="407">
        <v>0</v>
      </c>
      <c r="E12" s="145">
        <v>0</v>
      </c>
      <c r="F12" s="145">
        <v>0</v>
      </c>
      <c r="G12" s="145">
        <v>0</v>
      </c>
      <c r="H12" s="145">
        <v>0</v>
      </c>
      <c r="I12" s="147">
        <v>0</v>
      </c>
      <c r="J12" s="145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5">
        <v>0</v>
      </c>
      <c r="Q12" s="145">
        <v>0</v>
      </c>
      <c r="R12" s="145">
        <v>0</v>
      </c>
      <c r="S12" s="145">
        <v>0</v>
      </c>
      <c r="T12" s="259">
        <v>2874</v>
      </c>
      <c r="U12" s="104">
        <v>143.69999999999999</v>
      </c>
      <c r="V12" s="123"/>
      <c r="W12" s="65"/>
      <c r="X12" s="65"/>
      <c r="Y12" s="65"/>
      <c r="Z12" s="65"/>
      <c r="AA12" s="65"/>
      <c r="AB12" s="65"/>
      <c r="AC12" s="65"/>
    </row>
    <row r="13" spans="1:29" ht="18.899999999999999" customHeight="1">
      <c r="A13" s="44">
        <v>2</v>
      </c>
      <c r="B13" s="80" t="s">
        <v>24</v>
      </c>
      <c r="C13" s="145">
        <v>2863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5">
        <v>0</v>
      </c>
      <c r="O13" s="145">
        <v>0</v>
      </c>
      <c r="P13" s="145">
        <v>0</v>
      </c>
      <c r="Q13" s="145">
        <v>0</v>
      </c>
      <c r="R13" s="146">
        <v>0</v>
      </c>
      <c r="S13" s="146">
        <v>0</v>
      </c>
      <c r="T13" s="149">
        <v>2863</v>
      </c>
      <c r="U13" s="104">
        <v>143.15</v>
      </c>
      <c r="V13" s="123"/>
      <c r="W13" s="65"/>
      <c r="X13" s="65"/>
      <c r="Y13" s="65"/>
      <c r="Z13" s="65"/>
      <c r="AA13" s="65"/>
      <c r="AB13" s="65"/>
      <c r="AC13" s="65"/>
    </row>
    <row r="14" spans="1:29" ht="18.899999999999999" customHeight="1">
      <c r="A14" s="44">
        <v>3</v>
      </c>
      <c r="B14" s="81" t="s">
        <v>53</v>
      </c>
      <c r="C14" s="303">
        <v>2833</v>
      </c>
      <c r="D14" s="303">
        <v>0</v>
      </c>
      <c r="E14" s="303">
        <v>0</v>
      </c>
      <c r="F14" s="303">
        <v>0</v>
      </c>
      <c r="G14" s="303">
        <v>0</v>
      </c>
      <c r="H14" s="303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  <c r="N14" s="303">
        <v>0</v>
      </c>
      <c r="O14" s="303">
        <v>0</v>
      </c>
      <c r="P14" s="303">
        <v>0</v>
      </c>
      <c r="Q14" s="303">
        <v>0</v>
      </c>
      <c r="R14" s="303">
        <v>0</v>
      </c>
      <c r="S14" s="303">
        <v>0</v>
      </c>
      <c r="T14" s="149">
        <v>2833</v>
      </c>
      <c r="U14" s="104">
        <v>141.65</v>
      </c>
      <c r="V14" s="123"/>
      <c r="W14" s="65"/>
      <c r="X14" s="65"/>
      <c r="Y14" s="65"/>
      <c r="Z14" s="65"/>
      <c r="AA14" s="65"/>
      <c r="AB14" s="65"/>
      <c r="AC14" s="65"/>
    </row>
    <row r="15" spans="1:29" ht="18.899999999999999" customHeight="1">
      <c r="A15" s="44">
        <v>4</v>
      </c>
      <c r="B15" s="408" t="s">
        <v>83</v>
      </c>
      <c r="C15" s="270">
        <v>2821</v>
      </c>
      <c r="D15" s="270">
        <v>0</v>
      </c>
      <c r="E15" s="270">
        <v>0</v>
      </c>
      <c r="F15" s="270">
        <v>0</v>
      </c>
      <c r="G15" s="270">
        <v>0</v>
      </c>
      <c r="H15" s="270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270">
        <v>0</v>
      </c>
      <c r="O15" s="270">
        <v>0</v>
      </c>
      <c r="P15" s="270">
        <v>0</v>
      </c>
      <c r="Q15" s="270">
        <v>0</v>
      </c>
      <c r="R15" s="303">
        <v>0</v>
      </c>
      <c r="S15" s="303">
        <v>0</v>
      </c>
      <c r="T15" s="149">
        <v>2821</v>
      </c>
      <c r="U15" s="104">
        <v>141.05000000000001</v>
      </c>
      <c r="V15" s="123"/>
      <c r="W15" s="65"/>
      <c r="X15" s="65"/>
      <c r="Y15" s="65"/>
      <c r="Z15" s="65"/>
      <c r="AA15" s="65"/>
      <c r="AB15" s="65"/>
      <c r="AC15" s="65"/>
    </row>
    <row r="16" spans="1:29" ht="18.899999999999999" customHeight="1">
      <c r="A16" s="44">
        <v>5</v>
      </c>
      <c r="B16" s="80" t="s">
        <v>28</v>
      </c>
      <c r="C16" s="270">
        <v>2776</v>
      </c>
      <c r="D16" s="270">
        <v>0</v>
      </c>
      <c r="E16" s="270">
        <v>0</v>
      </c>
      <c r="F16" s="270">
        <v>0</v>
      </c>
      <c r="G16" s="270">
        <v>0</v>
      </c>
      <c r="H16" s="270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270">
        <v>0</v>
      </c>
      <c r="O16" s="270">
        <v>0</v>
      </c>
      <c r="P16" s="270">
        <v>0</v>
      </c>
      <c r="Q16" s="270">
        <v>0</v>
      </c>
      <c r="R16" s="303">
        <v>0</v>
      </c>
      <c r="S16" s="303">
        <v>0</v>
      </c>
      <c r="T16" s="149">
        <v>2776</v>
      </c>
      <c r="U16" s="104">
        <v>138.80000000000001</v>
      </c>
      <c r="V16" s="123"/>
      <c r="W16" s="65"/>
      <c r="X16" s="65"/>
      <c r="Y16" s="65"/>
      <c r="Z16" s="65"/>
      <c r="AA16" s="65"/>
      <c r="AB16" s="65"/>
      <c r="AC16" s="65"/>
    </row>
    <row r="17" spans="1:29" ht="18.899999999999999" customHeight="1">
      <c r="A17" s="44">
        <v>6</v>
      </c>
      <c r="B17" s="80" t="s">
        <v>27</v>
      </c>
      <c r="C17" s="302">
        <v>2737</v>
      </c>
      <c r="D17" s="305">
        <v>0</v>
      </c>
      <c r="E17" s="305">
        <v>0</v>
      </c>
      <c r="F17" s="302">
        <v>0</v>
      </c>
      <c r="G17" s="305">
        <v>0</v>
      </c>
      <c r="H17" s="305">
        <v>0</v>
      </c>
      <c r="I17" s="305">
        <v>0</v>
      </c>
      <c r="J17" s="306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149">
        <v>2737</v>
      </c>
      <c r="U17" s="104">
        <v>136.85</v>
      </c>
      <c r="V17" s="123"/>
      <c r="W17" s="65"/>
      <c r="X17" s="65"/>
      <c r="Y17" s="65"/>
      <c r="Z17" s="65"/>
      <c r="AA17" s="65"/>
      <c r="AB17" s="65"/>
      <c r="AC17" s="65"/>
    </row>
    <row r="18" spans="1:29" ht="18.899999999999999" customHeight="1">
      <c r="A18" s="44">
        <v>7</v>
      </c>
      <c r="B18" s="80" t="s">
        <v>71</v>
      </c>
      <c r="C18" s="304">
        <v>2705</v>
      </c>
      <c r="D18" s="303">
        <v>0</v>
      </c>
      <c r="E18" s="303">
        <v>0</v>
      </c>
      <c r="F18" s="303">
        <v>0</v>
      </c>
      <c r="G18" s="303">
        <v>0</v>
      </c>
      <c r="H18" s="303">
        <v>0</v>
      </c>
      <c r="I18" s="304">
        <v>0</v>
      </c>
      <c r="J18" s="304">
        <v>0</v>
      </c>
      <c r="K18" s="304">
        <v>0</v>
      </c>
      <c r="L18" s="304">
        <v>0</v>
      </c>
      <c r="M18" s="304">
        <v>0</v>
      </c>
      <c r="N18" s="303">
        <v>0</v>
      </c>
      <c r="O18" s="303">
        <v>0</v>
      </c>
      <c r="P18" s="303">
        <v>0</v>
      </c>
      <c r="Q18" s="303">
        <v>0</v>
      </c>
      <c r="R18" s="303">
        <v>0</v>
      </c>
      <c r="S18" s="303">
        <v>0</v>
      </c>
      <c r="T18" s="149">
        <v>2705</v>
      </c>
      <c r="U18" s="104">
        <v>135.25</v>
      </c>
      <c r="V18" s="123"/>
      <c r="W18" s="65"/>
      <c r="X18" s="65"/>
      <c r="Y18" s="65"/>
      <c r="Z18" s="65"/>
      <c r="AA18" s="65"/>
      <c r="AB18" s="65"/>
      <c r="AC18" s="65"/>
    </row>
    <row r="19" spans="1:29" ht="18.899999999999999" customHeight="1">
      <c r="A19" s="44">
        <v>8</v>
      </c>
      <c r="B19" s="80" t="s">
        <v>92</v>
      </c>
      <c r="C19" s="145">
        <v>0</v>
      </c>
      <c r="D19" s="145">
        <v>0</v>
      </c>
      <c r="E19" s="145">
        <v>0</v>
      </c>
      <c r="F19" s="145">
        <v>0</v>
      </c>
      <c r="G19" s="145">
        <v>0</v>
      </c>
      <c r="H19" s="145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5">
        <v>0</v>
      </c>
      <c r="O19" s="145">
        <v>0</v>
      </c>
      <c r="P19" s="145">
        <v>0</v>
      </c>
      <c r="Q19" s="145">
        <v>0</v>
      </c>
      <c r="R19" s="146">
        <v>0</v>
      </c>
      <c r="S19" s="146">
        <v>0</v>
      </c>
      <c r="T19" s="149">
        <v>0</v>
      </c>
      <c r="U19" s="104">
        <v>0</v>
      </c>
      <c r="V19" s="123"/>
      <c r="W19" s="386"/>
      <c r="X19" s="386"/>
      <c r="Y19" s="386"/>
      <c r="Z19" s="65"/>
      <c r="AA19" s="65"/>
      <c r="AB19" s="65"/>
      <c r="AC19" s="65"/>
    </row>
    <row r="20" spans="1:29" ht="18.899999999999999" customHeight="1">
      <c r="A20" s="44"/>
      <c r="B20" s="54"/>
      <c r="C20" s="384" t="s">
        <v>1</v>
      </c>
      <c r="D20" s="385"/>
      <c r="E20" s="52"/>
      <c r="F20" s="52"/>
      <c r="G20" s="47"/>
      <c r="H20" s="47"/>
      <c r="I20" s="47"/>
      <c r="J20" s="47"/>
      <c r="K20" s="48"/>
      <c r="L20" s="48"/>
      <c r="M20" s="48"/>
      <c r="N20" s="68"/>
      <c r="O20" s="49"/>
      <c r="P20" s="50"/>
      <c r="Q20" s="50"/>
      <c r="R20" s="50"/>
      <c r="S20" s="50"/>
      <c r="T20" s="51"/>
      <c r="U20" s="46"/>
      <c r="V20" s="123"/>
      <c r="W20" s="69"/>
      <c r="X20" s="69"/>
      <c r="Y20" s="69"/>
      <c r="Z20" s="65"/>
      <c r="AA20" s="65"/>
      <c r="AB20" s="65"/>
      <c r="AC20" s="65"/>
    </row>
    <row r="21" spans="1:29" ht="18.899999999999999" customHeight="1">
      <c r="A21" s="44"/>
      <c r="B21" s="103" t="s">
        <v>6</v>
      </c>
      <c r="C21" s="144">
        <v>45904</v>
      </c>
      <c r="D21" s="144">
        <v>45918</v>
      </c>
      <c r="E21" s="144">
        <v>45932</v>
      </c>
      <c r="F21" s="144">
        <v>45946</v>
      </c>
      <c r="G21" s="144">
        <v>45960</v>
      </c>
      <c r="H21" s="144">
        <v>45974</v>
      </c>
      <c r="I21" s="143">
        <v>45988</v>
      </c>
      <c r="J21" s="143">
        <v>46002</v>
      </c>
      <c r="K21" s="143">
        <v>46030</v>
      </c>
      <c r="L21" s="143">
        <v>46044</v>
      </c>
      <c r="M21" s="143">
        <v>46058</v>
      </c>
      <c r="N21" s="143">
        <v>46072</v>
      </c>
      <c r="O21" s="143">
        <v>46058</v>
      </c>
      <c r="P21" s="144">
        <v>46100</v>
      </c>
      <c r="Q21" s="144">
        <v>46114</v>
      </c>
      <c r="R21" s="143">
        <v>46128</v>
      </c>
      <c r="S21" s="143">
        <v>46142</v>
      </c>
      <c r="T21" s="113" t="s">
        <v>13</v>
      </c>
      <c r="U21" s="114" t="s">
        <v>14</v>
      </c>
      <c r="V21" s="123"/>
      <c r="W21" s="124"/>
      <c r="X21" s="124"/>
      <c r="Y21" s="124"/>
      <c r="Z21" s="65"/>
      <c r="AA21" s="65"/>
      <c r="AB21" s="65"/>
      <c r="AC21" s="65"/>
    </row>
    <row r="22" spans="1:29" ht="18.899999999999999" customHeight="1">
      <c r="A22" s="44">
        <v>1</v>
      </c>
      <c r="B22" s="80" t="s">
        <v>12</v>
      </c>
      <c r="C22" s="304">
        <v>2817</v>
      </c>
      <c r="D22" s="303">
        <v>0</v>
      </c>
      <c r="E22" s="303">
        <v>0</v>
      </c>
      <c r="F22" s="303">
        <v>0</v>
      </c>
      <c r="G22" s="303">
        <v>0</v>
      </c>
      <c r="H22" s="303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3">
        <v>0</v>
      </c>
      <c r="O22" s="303">
        <v>0</v>
      </c>
      <c r="P22" s="303">
        <v>0</v>
      </c>
      <c r="Q22" s="303">
        <v>0</v>
      </c>
      <c r="R22" s="270">
        <v>0</v>
      </c>
      <c r="S22" s="270">
        <v>0</v>
      </c>
      <c r="T22" s="149">
        <v>2817</v>
      </c>
      <c r="U22" s="104">
        <v>140.85</v>
      </c>
      <c r="V22" s="123"/>
      <c r="W22" s="124"/>
      <c r="X22" s="124"/>
      <c r="Y22" s="124"/>
      <c r="Z22" s="65"/>
      <c r="AA22" s="65"/>
      <c r="AB22" s="65"/>
      <c r="AC22" s="65"/>
    </row>
    <row r="23" spans="1:29" ht="18.899999999999999" customHeight="1">
      <c r="A23" s="44">
        <v>2</v>
      </c>
      <c r="B23" s="80" t="s">
        <v>3</v>
      </c>
      <c r="C23" s="304">
        <v>2814</v>
      </c>
      <c r="D23" s="270">
        <v>0</v>
      </c>
      <c r="E23" s="304">
        <v>0</v>
      </c>
      <c r="F23" s="304">
        <v>0</v>
      </c>
      <c r="G23" s="304">
        <v>0</v>
      </c>
      <c r="H23" s="270">
        <v>0</v>
      </c>
      <c r="I23" s="270">
        <v>0</v>
      </c>
      <c r="J23" s="270">
        <v>0</v>
      </c>
      <c r="K23" s="270">
        <v>0</v>
      </c>
      <c r="L23" s="270">
        <v>0</v>
      </c>
      <c r="M23" s="270">
        <v>0</v>
      </c>
      <c r="N23" s="304">
        <v>0</v>
      </c>
      <c r="O23" s="270">
        <v>0</v>
      </c>
      <c r="P23" s="270">
        <v>0</v>
      </c>
      <c r="Q23" s="270">
        <v>0</v>
      </c>
      <c r="R23" s="270">
        <v>0</v>
      </c>
      <c r="S23" s="270">
        <v>0</v>
      </c>
      <c r="T23" s="149">
        <v>2814</v>
      </c>
      <c r="U23" s="104">
        <v>140.69999999999999</v>
      </c>
      <c r="V23" s="123"/>
      <c r="W23" s="124"/>
      <c r="X23" s="124"/>
      <c r="Y23" s="124"/>
      <c r="Z23" s="65"/>
      <c r="AA23" s="65"/>
      <c r="AB23" s="65"/>
      <c r="AC23" s="65"/>
    </row>
    <row r="24" spans="1:29" ht="18.899999999999999" customHeight="1">
      <c r="A24" s="44">
        <v>3</v>
      </c>
      <c r="B24" s="80" t="s">
        <v>95</v>
      </c>
      <c r="C24" s="148">
        <v>2756</v>
      </c>
      <c r="D24" s="145">
        <v>0</v>
      </c>
      <c r="E24" s="148">
        <v>0</v>
      </c>
      <c r="F24" s="148">
        <v>0</v>
      </c>
      <c r="G24" s="148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>
        <v>0</v>
      </c>
      <c r="N24" s="148">
        <v>0</v>
      </c>
      <c r="O24" s="145">
        <v>0</v>
      </c>
      <c r="P24" s="145">
        <v>0</v>
      </c>
      <c r="Q24" s="145">
        <v>0</v>
      </c>
      <c r="R24" s="145">
        <v>0</v>
      </c>
      <c r="S24" s="145">
        <v>0</v>
      </c>
      <c r="T24" s="149">
        <v>2756</v>
      </c>
      <c r="U24" s="104">
        <v>137.80000000000001</v>
      </c>
      <c r="V24" s="123"/>
      <c r="W24" s="124"/>
      <c r="X24" s="124"/>
      <c r="Y24" s="124"/>
      <c r="Z24" s="65"/>
      <c r="AA24" s="65"/>
      <c r="AB24" s="65"/>
      <c r="AC24" s="65"/>
    </row>
    <row r="25" spans="1:29" ht="18.899999999999999" customHeight="1">
      <c r="A25" s="44">
        <v>4</v>
      </c>
      <c r="B25" s="80" t="s">
        <v>84</v>
      </c>
      <c r="C25" s="303">
        <v>2756</v>
      </c>
      <c r="D25" s="303">
        <v>0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3">
        <v>0</v>
      </c>
      <c r="L25" s="304">
        <v>0</v>
      </c>
      <c r="M25" s="304">
        <v>0</v>
      </c>
      <c r="N25" s="303">
        <v>0</v>
      </c>
      <c r="O25" s="303">
        <v>0</v>
      </c>
      <c r="P25" s="303">
        <v>0</v>
      </c>
      <c r="Q25" s="303">
        <v>0</v>
      </c>
      <c r="R25" s="303">
        <v>0</v>
      </c>
      <c r="S25" s="303">
        <v>0</v>
      </c>
      <c r="T25" s="149">
        <v>2756</v>
      </c>
      <c r="U25" s="104">
        <v>137.80000000000001</v>
      </c>
      <c r="V25" s="123"/>
      <c r="W25" s="125"/>
      <c r="X25" s="125"/>
      <c r="Y25" s="125"/>
      <c r="Z25" s="65"/>
      <c r="AA25" s="65"/>
      <c r="AB25" s="65"/>
      <c r="AC25" s="65"/>
    </row>
    <row r="26" spans="1:29" ht="18.899999999999999" customHeight="1">
      <c r="A26" s="44">
        <v>5</v>
      </c>
      <c r="B26" s="80" t="s">
        <v>26</v>
      </c>
      <c r="C26" s="302">
        <v>2711</v>
      </c>
      <c r="D26" s="305">
        <v>0</v>
      </c>
      <c r="E26" s="305">
        <v>0</v>
      </c>
      <c r="F26" s="305">
        <v>0</v>
      </c>
      <c r="G26" s="302">
        <v>0</v>
      </c>
      <c r="H26" s="305">
        <v>0</v>
      </c>
      <c r="I26" s="305">
        <v>0</v>
      </c>
      <c r="J26" s="305">
        <v>0</v>
      </c>
      <c r="K26" s="305">
        <v>0</v>
      </c>
      <c r="L26" s="305">
        <v>0</v>
      </c>
      <c r="M26" s="305">
        <v>0</v>
      </c>
      <c r="N26" s="305">
        <v>0</v>
      </c>
      <c r="O26" s="305">
        <v>0</v>
      </c>
      <c r="P26" s="305">
        <v>0</v>
      </c>
      <c r="Q26" s="305">
        <v>0</v>
      </c>
      <c r="R26" s="305">
        <v>0</v>
      </c>
      <c r="S26" s="305">
        <v>0</v>
      </c>
      <c r="T26" s="149">
        <v>2711</v>
      </c>
      <c r="U26" s="104">
        <v>135.55000000000001</v>
      </c>
      <c r="V26" s="123"/>
      <c r="W26" s="124"/>
      <c r="X26" s="124"/>
      <c r="Y26" s="124"/>
      <c r="Z26" s="65"/>
      <c r="AA26" s="65"/>
      <c r="AB26" s="65"/>
      <c r="AC26" s="65"/>
    </row>
    <row r="27" spans="1:29" ht="18.899999999999999" customHeight="1">
      <c r="A27" s="44">
        <v>6</v>
      </c>
      <c r="B27" s="80" t="s">
        <v>49</v>
      </c>
      <c r="C27" s="303">
        <v>2705</v>
      </c>
      <c r="D27" s="303">
        <v>0</v>
      </c>
      <c r="E27" s="303">
        <v>0</v>
      </c>
      <c r="F27" s="303">
        <v>0</v>
      </c>
      <c r="G27" s="303">
        <v>0</v>
      </c>
      <c r="H27" s="303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3">
        <v>0</v>
      </c>
      <c r="O27" s="303">
        <v>0</v>
      </c>
      <c r="P27" s="303">
        <v>0</v>
      </c>
      <c r="Q27" s="303">
        <v>0</v>
      </c>
      <c r="R27" s="270">
        <v>0</v>
      </c>
      <c r="S27" s="270">
        <v>0</v>
      </c>
      <c r="T27" s="149">
        <v>2705</v>
      </c>
      <c r="U27" s="104">
        <v>135.25</v>
      </c>
      <c r="V27" s="123"/>
      <c r="W27" s="124"/>
      <c r="X27" s="124"/>
      <c r="Y27" s="124"/>
      <c r="Z27" s="65"/>
      <c r="AA27" s="65"/>
      <c r="AB27" s="65"/>
      <c r="AC27" s="65"/>
    </row>
    <row r="28" spans="1:29" ht="18.899999999999999" customHeight="1">
      <c r="A28" s="44">
        <v>7</v>
      </c>
      <c r="B28" s="81" t="s">
        <v>32</v>
      </c>
      <c r="C28" s="302">
        <v>2702</v>
      </c>
      <c r="D28" s="302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0</v>
      </c>
      <c r="J28" s="270">
        <v>0</v>
      </c>
      <c r="K28" s="302">
        <v>0</v>
      </c>
      <c r="L28" s="302">
        <v>0</v>
      </c>
      <c r="M28" s="302">
        <v>0</v>
      </c>
      <c r="N28" s="302">
        <v>0</v>
      </c>
      <c r="O28" s="302">
        <v>0</v>
      </c>
      <c r="P28" s="270">
        <v>0</v>
      </c>
      <c r="Q28" s="270">
        <v>0</v>
      </c>
      <c r="R28" s="270">
        <v>0</v>
      </c>
      <c r="S28" s="270">
        <v>0</v>
      </c>
      <c r="T28" s="149">
        <v>2702</v>
      </c>
      <c r="U28" s="104">
        <v>135.1</v>
      </c>
      <c r="V28" s="123"/>
      <c r="W28" s="380"/>
      <c r="X28" s="380"/>
      <c r="Y28" s="380"/>
      <c r="Z28" s="65"/>
      <c r="AA28" s="65"/>
      <c r="AB28" s="65"/>
      <c r="AC28" s="65"/>
    </row>
    <row r="29" spans="1:29" ht="18.899999999999999" customHeight="1">
      <c r="A29" s="44">
        <v>8</v>
      </c>
      <c r="B29" s="80" t="s">
        <v>41</v>
      </c>
      <c r="C29" s="302">
        <v>2578</v>
      </c>
      <c r="D29" s="302">
        <v>0</v>
      </c>
      <c r="E29" s="270">
        <v>0</v>
      </c>
      <c r="F29" s="270">
        <v>0</v>
      </c>
      <c r="G29" s="270">
        <v>0</v>
      </c>
      <c r="H29" s="270">
        <v>0</v>
      </c>
      <c r="I29" s="270">
        <v>0</v>
      </c>
      <c r="J29" s="270">
        <v>0</v>
      </c>
      <c r="K29" s="270">
        <v>0</v>
      </c>
      <c r="L29" s="270">
        <v>0</v>
      </c>
      <c r="M29" s="270">
        <v>0</v>
      </c>
      <c r="N29" s="270">
        <v>0</v>
      </c>
      <c r="O29" s="270">
        <v>0</v>
      </c>
      <c r="P29" s="270">
        <v>0</v>
      </c>
      <c r="Q29" s="270">
        <v>0</v>
      </c>
      <c r="R29" s="270">
        <v>0</v>
      </c>
      <c r="S29" s="270">
        <v>0</v>
      </c>
      <c r="T29" s="149">
        <v>2578</v>
      </c>
      <c r="U29" s="104">
        <v>128.9</v>
      </c>
      <c r="V29" s="123"/>
      <c r="W29" s="260"/>
      <c r="X29" s="260"/>
      <c r="Y29" s="260"/>
      <c r="Z29" s="65"/>
      <c r="AA29" s="65"/>
      <c r="AB29" s="65"/>
      <c r="AC29" s="65"/>
    </row>
    <row r="30" spans="1:29" ht="18.899999999999999" customHeight="1">
      <c r="A30" s="44"/>
      <c r="B30" s="54"/>
      <c r="C30" s="384" t="s">
        <v>1</v>
      </c>
      <c r="D30" s="385"/>
      <c r="E30" s="52"/>
      <c r="F30" s="52"/>
      <c r="G30" s="47"/>
      <c r="H30" s="47"/>
      <c r="I30" s="47"/>
      <c r="J30" s="47"/>
      <c r="K30" s="48"/>
      <c r="L30" s="48"/>
      <c r="M30" s="48"/>
      <c r="N30" s="68"/>
      <c r="O30" s="49"/>
      <c r="P30" s="50"/>
      <c r="Q30" s="50"/>
      <c r="R30" s="50"/>
      <c r="S30" s="50"/>
      <c r="T30" s="51"/>
      <c r="U30" s="46"/>
      <c r="V30" s="123"/>
      <c r="W30" s="260"/>
      <c r="X30" s="260"/>
      <c r="Y30" s="260"/>
      <c r="Z30" s="65"/>
      <c r="AA30" s="65"/>
      <c r="AB30" s="65"/>
      <c r="AC30" s="65"/>
    </row>
    <row r="31" spans="1:29" ht="18.899999999999999" customHeight="1">
      <c r="A31" s="44"/>
      <c r="B31" s="103" t="s">
        <v>100</v>
      </c>
      <c r="C31" s="144">
        <v>45904</v>
      </c>
      <c r="D31" s="144">
        <v>45918</v>
      </c>
      <c r="E31" s="144">
        <v>45932</v>
      </c>
      <c r="F31" s="144">
        <v>45946</v>
      </c>
      <c r="G31" s="144">
        <v>45960</v>
      </c>
      <c r="H31" s="144">
        <v>45974</v>
      </c>
      <c r="I31" s="143">
        <v>45988</v>
      </c>
      <c r="J31" s="143">
        <v>46002</v>
      </c>
      <c r="K31" s="143">
        <v>46030</v>
      </c>
      <c r="L31" s="143">
        <v>46044</v>
      </c>
      <c r="M31" s="143">
        <v>46058</v>
      </c>
      <c r="N31" s="143">
        <v>46072</v>
      </c>
      <c r="O31" s="143">
        <v>46058</v>
      </c>
      <c r="P31" s="144">
        <v>46100</v>
      </c>
      <c r="Q31" s="144">
        <v>46114</v>
      </c>
      <c r="R31" s="143">
        <v>46128</v>
      </c>
      <c r="S31" s="143">
        <v>46142</v>
      </c>
      <c r="T31" s="113" t="s">
        <v>13</v>
      </c>
      <c r="U31" s="114" t="s">
        <v>14</v>
      </c>
      <c r="V31" s="123"/>
      <c r="W31" s="260"/>
      <c r="X31" s="260"/>
      <c r="Y31" s="260"/>
      <c r="Z31" s="65"/>
      <c r="AA31" s="65"/>
      <c r="AB31" s="65"/>
      <c r="AC31" s="65"/>
    </row>
    <row r="32" spans="1:29" ht="18.899999999999999" customHeight="1">
      <c r="A32" s="44">
        <v>1</v>
      </c>
      <c r="B32" s="404" t="s">
        <v>47</v>
      </c>
      <c r="C32" s="145">
        <v>2505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5">
        <v>0</v>
      </c>
      <c r="Q32" s="145">
        <v>0</v>
      </c>
      <c r="R32" s="147">
        <v>0</v>
      </c>
      <c r="S32" s="147">
        <v>0</v>
      </c>
      <c r="T32" s="259">
        <v>2505</v>
      </c>
      <c r="U32" s="409">
        <v>125.25</v>
      </c>
      <c r="V32" s="123"/>
      <c r="W32" s="260"/>
      <c r="X32" s="260"/>
      <c r="Y32" s="260"/>
      <c r="Z32" s="65"/>
      <c r="AA32" s="65"/>
      <c r="AB32" s="65"/>
      <c r="AC32" s="65"/>
    </row>
    <row r="33" spans="1:29" ht="18.899999999999999" customHeight="1">
      <c r="A33" s="44">
        <v>2</v>
      </c>
      <c r="B33" s="404" t="s">
        <v>30</v>
      </c>
      <c r="C33" s="145">
        <v>2500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5">
        <v>0</v>
      </c>
      <c r="Q33" s="145">
        <v>0</v>
      </c>
      <c r="R33" s="147">
        <v>0</v>
      </c>
      <c r="S33" s="147">
        <v>0</v>
      </c>
      <c r="T33" s="259">
        <v>2500</v>
      </c>
      <c r="U33" s="409">
        <v>125</v>
      </c>
      <c r="V33" s="123"/>
      <c r="W33" s="260"/>
      <c r="X33" s="260"/>
      <c r="Y33" s="260"/>
      <c r="Z33" s="65"/>
      <c r="AA33" s="65"/>
      <c r="AB33" s="65"/>
      <c r="AC33" s="65"/>
    </row>
    <row r="34" spans="1:29" ht="18.899999999999999" customHeight="1">
      <c r="A34" s="44">
        <v>3</v>
      </c>
      <c r="B34" s="404" t="s">
        <v>54</v>
      </c>
      <c r="C34" s="145">
        <v>2489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0</v>
      </c>
      <c r="N34" s="147">
        <v>0</v>
      </c>
      <c r="O34" s="147">
        <v>0</v>
      </c>
      <c r="P34" s="145">
        <v>0</v>
      </c>
      <c r="Q34" s="145">
        <v>0</v>
      </c>
      <c r="R34" s="147">
        <v>0</v>
      </c>
      <c r="S34" s="147">
        <v>0</v>
      </c>
      <c r="T34" s="259">
        <v>2489</v>
      </c>
      <c r="U34" s="409">
        <v>124.45</v>
      </c>
      <c r="V34" s="123"/>
      <c r="W34" s="260"/>
      <c r="X34" s="260"/>
      <c r="Y34" s="260"/>
      <c r="Z34" s="65"/>
      <c r="AA34" s="65"/>
      <c r="AB34" s="65"/>
      <c r="AC34" s="65"/>
    </row>
    <row r="35" spans="1:29" ht="18.899999999999999" customHeight="1">
      <c r="A35" s="44">
        <v>4</v>
      </c>
      <c r="B35" s="404" t="s">
        <v>29</v>
      </c>
      <c r="C35" s="145">
        <v>2469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5">
        <v>0</v>
      </c>
      <c r="Q35" s="145">
        <v>0</v>
      </c>
      <c r="R35" s="147">
        <v>0</v>
      </c>
      <c r="S35" s="147">
        <v>0</v>
      </c>
      <c r="T35" s="259">
        <v>2469</v>
      </c>
      <c r="U35" s="409">
        <v>123.45</v>
      </c>
      <c r="V35" s="123"/>
      <c r="W35" s="260"/>
      <c r="X35" s="260"/>
      <c r="Y35" s="260"/>
      <c r="Z35" s="65"/>
      <c r="AA35" s="65"/>
      <c r="AB35" s="65"/>
      <c r="AC35" s="65"/>
    </row>
    <row r="36" spans="1:29" ht="18.899999999999999" customHeight="1">
      <c r="A36" s="44">
        <v>5</v>
      </c>
      <c r="B36" s="404" t="s">
        <v>65</v>
      </c>
      <c r="C36" s="145">
        <v>2437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5">
        <v>0</v>
      </c>
      <c r="Q36" s="145">
        <v>0</v>
      </c>
      <c r="R36" s="147">
        <v>0</v>
      </c>
      <c r="S36" s="147">
        <v>0</v>
      </c>
      <c r="T36" s="259">
        <v>2437</v>
      </c>
      <c r="U36" s="409">
        <v>121.85</v>
      </c>
      <c r="V36" s="123"/>
      <c r="W36" s="260"/>
      <c r="X36" s="260"/>
      <c r="Y36" s="260"/>
      <c r="Z36" s="65"/>
      <c r="AA36" s="65"/>
      <c r="AB36" s="65"/>
      <c r="AC36" s="65"/>
    </row>
    <row r="37" spans="1:29" ht="18.899999999999999" customHeight="1">
      <c r="A37" s="44">
        <v>6</v>
      </c>
      <c r="B37" s="404" t="s">
        <v>56</v>
      </c>
      <c r="C37" s="145">
        <v>2435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5">
        <v>0</v>
      </c>
      <c r="Q37" s="145">
        <v>0</v>
      </c>
      <c r="R37" s="147">
        <v>0</v>
      </c>
      <c r="S37" s="147">
        <v>0</v>
      </c>
      <c r="T37" s="259">
        <v>2435</v>
      </c>
      <c r="U37" s="409">
        <v>121.75</v>
      </c>
      <c r="V37" s="123"/>
      <c r="W37" s="260"/>
      <c r="X37" s="260"/>
      <c r="Y37" s="260"/>
      <c r="Z37" s="65"/>
      <c r="AA37" s="65"/>
      <c r="AB37" s="65"/>
      <c r="AC37" s="65"/>
    </row>
    <row r="38" spans="1:29" ht="18.899999999999999" customHeight="1">
      <c r="A38" s="44">
        <v>7</v>
      </c>
      <c r="B38" s="404" t="s">
        <v>68</v>
      </c>
      <c r="C38" s="145">
        <v>2398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45">
        <v>0</v>
      </c>
      <c r="Q38" s="145">
        <v>0</v>
      </c>
      <c r="R38" s="147">
        <v>0</v>
      </c>
      <c r="S38" s="147">
        <v>0</v>
      </c>
      <c r="T38" s="259">
        <v>2398</v>
      </c>
      <c r="U38" s="409">
        <v>119.9</v>
      </c>
      <c r="V38" s="123"/>
      <c r="W38" s="260"/>
      <c r="X38" s="260"/>
      <c r="Y38" s="260"/>
      <c r="Z38" s="65"/>
      <c r="AA38" s="65"/>
      <c r="AB38" s="65"/>
      <c r="AC38" s="65"/>
    </row>
    <row r="39" spans="1:29" ht="18.899999999999999" customHeight="1">
      <c r="A39" s="44">
        <v>8</v>
      </c>
      <c r="B39" s="404" t="s">
        <v>89</v>
      </c>
      <c r="C39" s="145">
        <v>2219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5">
        <v>0</v>
      </c>
      <c r="Q39" s="145">
        <v>0</v>
      </c>
      <c r="R39" s="147">
        <v>0</v>
      </c>
      <c r="S39" s="147">
        <v>0</v>
      </c>
      <c r="T39" s="259">
        <v>2219</v>
      </c>
      <c r="U39" s="409">
        <v>110.95</v>
      </c>
      <c r="V39" s="123"/>
      <c r="W39" s="260"/>
      <c r="X39" s="260"/>
      <c r="Y39" s="260"/>
      <c r="Z39" s="65"/>
      <c r="AA39" s="65"/>
      <c r="AB39" s="65"/>
      <c r="AC39" s="65"/>
    </row>
    <row r="40" spans="1:29" ht="18.899999999999999" customHeight="1">
      <c r="A40" s="44">
        <v>9</v>
      </c>
      <c r="B40" s="80" t="s">
        <v>35</v>
      </c>
      <c r="C40" s="147">
        <v>0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5">
        <v>0</v>
      </c>
      <c r="Q40" s="145">
        <v>0</v>
      </c>
      <c r="R40" s="145">
        <v>0</v>
      </c>
      <c r="S40" s="145">
        <v>0</v>
      </c>
      <c r="T40" s="149">
        <v>0</v>
      </c>
      <c r="U40" s="104">
        <v>0</v>
      </c>
      <c r="V40" s="123"/>
      <c r="W40" s="260"/>
      <c r="X40" s="260"/>
      <c r="Y40" s="260"/>
      <c r="Z40" s="65"/>
      <c r="AA40" s="65"/>
      <c r="AB40" s="65"/>
      <c r="AC40" s="65"/>
    </row>
    <row r="41" spans="1:29" ht="18.899999999999999" customHeight="1">
      <c r="A41" s="44"/>
      <c r="B41" s="410"/>
      <c r="C41" s="384" t="s">
        <v>1</v>
      </c>
      <c r="D41" s="385"/>
      <c r="E41" s="411"/>
      <c r="F41" s="411"/>
      <c r="G41" s="411"/>
      <c r="H41" s="411"/>
      <c r="I41" s="411"/>
      <c r="J41" s="411"/>
      <c r="K41" s="412"/>
      <c r="L41" s="412"/>
      <c r="M41" s="412"/>
      <c r="N41" s="412"/>
      <c r="O41" s="412"/>
      <c r="P41" s="411"/>
      <c r="Q41" s="411"/>
      <c r="R41" s="411"/>
      <c r="S41" s="411"/>
      <c r="T41" s="413"/>
      <c r="U41" s="414"/>
      <c r="V41" s="123"/>
      <c r="W41" s="260"/>
      <c r="X41" s="260"/>
      <c r="Y41" s="260"/>
      <c r="Z41" s="65"/>
      <c r="AA41" s="65"/>
      <c r="AB41" s="65"/>
      <c r="AC41" s="65"/>
    </row>
    <row r="42" spans="1:29" ht="18.899999999999999" customHeight="1">
      <c r="A42" s="44"/>
      <c r="B42" s="103" t="s">
        <v>110</v>
      </c>
      <c r="C42" s="144">
        <v>45904</v>
      </c>
      <c r="D42" s="144">
        <v>45918</v>
      </c>
      <c r="E42" s="144">
        <v>45932</v>
      </c>
      <c r="F42" s="144">
        <v>45946</v>
      </c>
      <c r="G42" s="144">
        <v>45960</v>
      </c>
      <c r="H42" s="144">
        <v>45974</v>
      </c>
      <c r="I42" s="143">
        <v>45988</v>
      </c>
      <c r="J42" s="143">
        <v>46002</v>
      </c>
      <c r="K42" s="143">
        <v>46030</v>
      </c>
      <c r="L42" s="143">
        <v>46044</v>
      </c>
      <c r="M42" s="143">
        <v>46058</v>
      </c>
      <c r="N42" s="143">
        <v>46072</v>
      </c>
      <c r="O42" s="143">
        <v>46058</v>
      </c>
      <c r="P42" s="144">
        <v>46100</v>
      </c>
      <c r="Q42" s="144">
        <v>46114</v>
      </c>
      <c r="R42" s="143">
        <v>46128</v>
      </c>
      <c r="S42" s="143">
        <v>46142</v>
      </c>
      <c r="T42" s="113" t="s">
        <v>13</v>
      </c>
      <c r="U42" s="114" t="s">
        <v>14</v>
      </c>
      <c r="V42" s="123"/>
      <c r="W42" s="260"/>
      <c r="X42" s="260"/>
      <c r="Y42" s="260"/>
      <c r="Z42" s="65"/>
      <c r="AA42" s="65"/>
      <c r="AB42" s="65"/>
      <c r="AC42" s="65"/>
    </row>
    <row r="43" spans="1:29" ht="18.899999999999999" customHeight="1">
      <c r="A43" s="44"/>
      <c r="B43" s="80" t="s">
        <v>97</v>
      </c>
      <c r="C43" s="147">
        <v>2643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5">
        <v>0</v>
      </c>
      <c r="Q43" s="145">
        <v>0</v>
      </c>
      <c r="R43" s="145">
        <v>0</v>
      </c>
      <c r="S43" s="145">
        <v>0</v>
      </c>
      <c r="T43" s="149">
        <v>2643</v>
      </c>
      <c r="U43" s="104">
        <v>132.15</v>
      </c>
      <c r="V43" s="123"/>
      <c r="W43" s="260"/>
      <c r="X43" s="260"/>
      <c r="Y43" s="260"/>
      <c r="Z43" s="65"/>
      <c r="AA43" s="65"/>
      <c r="AB43" s="65"/>
      <c r="AC43" s="65"/>
    </row>
    <row r="44" spans="1:29" ht="18.899999999999999" customHeight="1">
      <c r="A44" s="44"/>
      <c r="B44" s="80" t="s">
        <v>102</v>
      </c>
      <c r="C44" s="147">
        <v>2520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5">
        <v>0</v>
      </c>
      <c r="Q44" s="145">
        <v>0</v>
      </c>
      <c r="R44" s="145">
        <v>0</v>
      </c>
      <c r="S44" s="145">
        <v>0</v>
      </c>
      <c r="T44" s="149">
        <v>2520</v>
      </c>
      <c r="U44" s="104">
        <v>126</v>
      </c>
      <c r="V44" s="123"/>
      <c r="W44" s="260"/>
      <c r="X44" s="260"/>
      <c r="Y44" s="260"/>
      <c r="Z44" s="65"/>
      <c r="AA44" s="65"/>
      <c r="AB44" s="65"/>
      <c r="AC44" s="65"/>
    </row>
    <row r="45" spans="1:29" ht="18.899999999999999" customHeight="1">
      <c r="A45" s="44"/>
      <c r="B45" s="404" t="s">
        <v>103</v>
      </c>
      <c r="C45" s="145">
        <v>2275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5">
        <v>0</v>
      </c>
      <c r="Q45" s="145">
        <v>0</v>
      </c>
      <c r="R45" s="147">
        <v>0</v>
      </c>
      <c r="S45" s="147">
        <v>0</v>
      </c>
      <c r="T45" s="259">
        <v>2275</v>
      </c>
      <c r="U45" s="409">
        <v>113.75</v>
      </c>
      <c r="V45" s="123"/>
      <c r="W45" s="260"/>
      <c r="X45" s="260"/>
      <c r="Y45" s="260"/>
      <c r="Z45" s="65"/>
      <c r="AA45" s="65"/>
      <c r="AB45" s="65"/>
      <c r="AC45" s="65"/>
    </row>
    <row r="46" spans="1:29" ht="18.899999999999999" customHeight="1">
      <c r="A46" s="54"/>
      <c r="B46" s="54"/>
      <c r="C46" s="53"/>
      <c r="D46" s="415"/>
      <c r="E46" s="213"/>
      <c r="F46" s="213"/>
      <c r="G46" s="213"/>
      <c r="H46" s="213"/>
      <c r="I46" s="214"/>
      <c r="J46" s="214"/>
      <c r="K46" s="214"/>
      <c r="L46" s="214"/>
      <c r="M46" s="214"/>
      <c r="N46" s="214"/>
      <c r="O46" s="214"/>
      <c r="P46" s="213"/>
      <c r="Q46" s="213"/>
      <c r="R46" s="214"/>
      <c r="S46" s="214"/>
      <c r="T46" s="53"/>
      <c r="U46" s="53"/>
      <c r="V46" s="123"/>
      <c r="W46" s="380"/>
      <c r="X46" s="380"/>
      <c r="Y46" s="380"/>
      <c r="Z46" s="65"/>
      <c r="AA46" s="65"/>
      <c r="AB46" s="65"/>
      <c r="AC46" s="65"/>
    </row>
    <row r="47" spans="1:29" ht="18.899999999999999" customHeight="1">
      <c r="A47" s="261"/>
      <c r="B47" s="262"/>
      <c r="C47" s="263"/>
      <c r="D47" s="263"/>
      <c r="E47" s="263"/>
      <c r="F47" s="263"/>
      <c r="G47" s="263"/>
      <c r="H47" s="263"/>
      <c r="I47" s="264"/>
      <c r="J47" s="264"/>
      <c r="K47" s="264"/>
      <c r="L47" s="264"/>
      <c r="M47" s="264"/>
      <c r="N47" s="264"/>
      <c r="O47" s="264"/>
      <c r="P47" s="263"/>
      <c r="Q47" s="263"/>
      <c r="R47" s="265"/>
      <c r="S47" s="265"/>
      <c r="T47" s="266"/>
      <c r="U47" s="267"/>
      <c r="V47" s="132"/>
      <c r="W47" s="69"/>
      <c r="X47" s="69"/>
      <c r="Y47" s="69"/>
      <c r="Z47" s="65"/>
      <c r="AA47" s="65"/>
      <c r="AB47" s="65"/>
      <c r="AC47" s="65"/>
    </row>
    <row r="48" spans="1:29" ht="18.899999999999999" customHeight="1">
      <c r="A48" s="261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132"/>
      <c r="W48" s="69"/>
      <c r="X48" s="69"/>
      <c r="Y48" s="69"/>
      <c r="Z48" s="65"/>
      <c r="AA48" s="65"/>
      <c r="AB48" s="65"/>
      <c r="AC48" s="65"/>
    </row>
    <row r="49" spans="1:29" ht="18.899999999999999" customHeight="1">
      <c r="A49" s="261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32"/>
      <c r="W49" s="69"/>
      <c r="X49" s="69"/>
      <c r="Y49" s="69"/>
      <c r="Z49" s="65"/>
      <c r="AA49" s="65"/>
      <c r="AB49" s="65"/>
      <c r="AC49" s="65"/>
    </row>
    <row r="50" spans="1:29" ht="18.600000000000001">
      <c r="A50" s="69"/>
      <c r="B50" s="65"/>
      <c r="C50" s="134"/>
      <c r="D50" s="135"/>
      <c r="E50" s="135"/>
      <c r="F50" s="135"/>
      <c r="G50" s="135"/>
      <c r="H50" s="135"/>
      <c r="I50" s="136"/>
      <c r="J50" s="136"/>
      <c r="K50" s="136"/>
      <c r="L50" s="136"/>
      <c r="M50" s="137"/>
      <c r="N50" s="138"/>
      <c r="O50" s="138"/>
      <c r="P50" s="138"/>
      <c r="Q50" s="138"/>
      <c r="R50" s="138"/>
      <c r="S50" s="138"/>
      <c r="T50" s="139"/>
      <c r="U50" s="140"/>
      <c r="V50" s="132"/>
      <c r="W50" s="69"/>
      <c r="X50" s="69"/>
      <c r="Y50" s="69"/>
      <c r="Z50" s="65"/>
      <c r="AA50" s="65"/>
      <c r="AB50" s="65"/>
      <c r="AC50" s="65"/>
    </row>
    <row r="51" spans="1:29" ht="21">
      <c r="A51" s="75"/>
      <c r="B51" s="99"/>
      <c r="C51" s="99"/>
      <c r="D51" s="76"/>
      <c r="E51" s="126"/>
      <c r="F51" s="126"/>
      <c r="G51" s="126"/>
      <c r="H51" s="126"/>
      <c r="I51" s="126"/>
      <c r="J51" s="126"/>
      <c r="K51" s="127"/>
      <c r="L51" s="127"/>
      <c r="M51" s="128"/>
      <c r="N51" s="128"/>
      <c r="O51" s="129"/>
      <c r="P51" s="130"/>
      <c r="Q51" s="130"/>
      <c r="R51" s="131"/>
      <c r="S51" s="383"/>
      <c r="T51" s="383"/>
      <c r="U51" s="110"/>
      <c r="V51" s="132"/>
      <c r="W51" s="69"/>
      <c r="X51" s="69"/>
      <c r="Y51" s="69"/>
      <c r="Z51" s="65"/>
      <c r="AA51" s="65"/>
      <c r="AB51" s="65"/>
      <c r="AC51" s="65"/>
    </row>
    <row r="52" spans="1:29" ht="18.600000000000001">
      <c r="A52" s="75"/>
      <c r="B52" s="65"/>
      <c r="C52" s="65"/>
      <c r="D52" s="65"/>
      <c r="E52" s="65"/>
      <c r="F52" s="65"/>
      <c r="G52" s="65"/>
      <c r="H52" s="65"/>
      <c r="I52" s="65"/>
      <c r="J52" s="65"/>
      <c r="K52" s="13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132"/>
      <c r="W52" s="380"/>
      <c r="X52" s="380"/>
      <c r="Y52" s="380"/>
      <c r="Z52" s="65"/>
      <c r="AA52" s="65"/>
      <c r="AB52" s="65"/>
      <c r="AC52" s="65"/>
    </row>
    <row r="53" spans="1:29" ht="18.600000000000001">
      <c r="A53" s="75"/>
      <c r="B53" s="70"/>
      <c r="C53" s="70"/>
      <c r="D53" s="76"/>
      <c r="E53" s="134"/>
      <c r="F53" s="135"/>
      <c r="G53" s="135"/>
      <c r="H53" s="135"/>
      <c r="I53" s="135"/>
      <c r="J53" s="135"/>
      <c r="K53" s="136"/>
      <c r="L53" s="136"/>
      <c r="M53" s="136"/>
      <c r="N53" s="136"/>
      <c r="O53" s="137"/>
      <c r="P53" s="138"/>
      <c r="Q53" s="138"/>
      <c r="R53" s="138"/>
      <c r="S53" s="138"/>
      <c r="T53" s="139"/>
      <c r="U53" s="140"/>
      <c r="V53" s="132"/>
      <c r="W53" s="69"/>
      <c r="X53" s="69"/>
      <c r="Y53" s="69"/>
      <c r="Z53" s="65"/>
      <c r="AA53" s="65"/>
      <c r="AB53" s="65"/>
      <c r="AC53" s="65"/>
    </row>
    <row r="54" spans="1:29" ht="18.600000000000001">
      <c r="A54" s="7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132"/>
      <c r="W54" s="69"/>
      <c r="X54" s="69"/>
      <c r="Y54" s="69"/>
      <c r="Z54" s="65"/>
      <c r="AA54" s="65"/>
      <c r="AB54" s="65"/>
      <c r="AC54" s="65"/>
    </row>
    <row r="55" spans="1:29" ht="18.600000000000001">
      <c r="A55" s="69"/>
      <c r="B55" s="70"/>
      <c r="C55" s="70"/>
      <c r="D55" s="76"/>
      <c r="E55" s="134"/>
      <c r="F55" s="135"/>
      <c r="G55" s="135"/>
      <c r="H55" s="135"/>
      <c r="I55" s="135"/>
      <c r="J55" s="135"/>
      <c r="K55" s="136"/>
      <c r="L55" s="136"/>
      <c r="M55" s="136"/>
      <c r="N55" s="136"/>
      <c r="O55" s="137"/>
      <c r="P55" s="138"/>
      <c r="Q55" s="138"/>
      <c r="R55" s="138"/>
      <c r="S55" s="138"/>
      <c r="T55" s="139"/>
      <c r="U55" s="140"/>
      <c r="V55" s="132"/>
      <c r="W55" s="380"/>
      <c r="X55" s="380"/>
      <c r="Y55" s="380"/>
      <c r="Z55" s="65"/>
      <c r="AA55" s="65"/>
      <c r="AB55" s="65"/>
      <c r="AC55" s="65"/>
    </row>
    <row r="56" spans="1:29" ht="18.600000000000001">
      <c r="A56" s="69"/>
      <c r="B56" s="70"/>
      <c r="C56" s="70"/>
      <c r="D56" s="76"/>
      <c r="E56" s="134"/>
      <c r="F56" s="135"/>
      <c r="G56" s="135"/>
      <c r="H56" s="135"/>
      <c r="I56" s="135"/>
      <c r="J56" s="135"/>
      <c r="K56" s="136"/>
      <c r="L56" s="136"/>
      <c r="M56" s="136"/>
      <c r="N56" s="136"/>
      <c r="O56" s="137"/>
      <c r="P56" s="138"/>
      <c r="Q56" s="138"/>
      <c r="R56" s="138"/>
      <c r="S56" s="138"/>
      <c r="T56" s="139"/>
      <c r="U56" s="140"/>
      <c r="V56" s="132"/>
      <c r="W56" s="124"/>
      <c r="X56" s="124"/>
      <c r="Y56" s="124"/>
      <c r="Z56" s="65"/>
      <c r="AA56" s="65"/>
      <c r="AB56" s="65"/>
      <c r="AC56" s="65"/>
    </row>
    <row r="57" spans="1:29" ht="18.600000000000001">
      <c r="A57" s="69"/>
      <c r="B57" s="70"/>
      <c r="C57" s="70"/>
      <c r="D57" s="76"/>
      <c r="E57" s="134"/>
      <c r="F57" s="135"/>
      <c r="G57" s="135"/>
      <c r="H57" s="135"/>
      <c r="I57" s="135"/>
      <c r="J57" s="135"/>
      <c r="K57" s="136"/>
      <c r="L57" s="136"/>
      <c r="M57" s="136"/>
      <c r="N57" s="136"/>
      <c r="O57" s="137"/>
      <c r="P57" s="138"/>
      <c r="Q57" s="138"/>
      <c r="R57" s="138"/>
      <c r="S57" s="138"/>
      <c r="T57" s="139"/>
      <c r="U57" s="140"/>
      <c r="V57" s="132"/>
      <c r="W57" s="65"/>
      <c r="X57" s="65"/>
      <c r="Y57" s="65"/>
      <c r="Z57" s="65"/>
      <c r="AA57" s="65"/>
      <c r="AB57" s="65"/>
      <c r="AC57" s="65"/>
    </row>
    <row r="58" spans="1:29" ht="18.600000000000001">
      <c r="A58" s="69"/>
      <c r="B58" s="70"/>
      <c r="C58" s="70"/>
      <c r="D58" s="76"/>
      <c r="E58" s="134"/>
      <c r="F58" s="135"/>
      <c r="G58" s="135"/>
      <c r="H58" s="135"/>
      <c r="I58" s="135"/>
      <c r="J58" s="135"/>
      <c r="K58" s="136"/>
      <c r="L58" s="136"/>
      <c r="M58" s="136"/>
      <c r="N58" s="136"/>
      <c r="O58" s="137"/>
      <c r="P58" s="138"/>
      <c r="Q58" s="138"/>
      <c r="R58" s="138"/>
      <c r="S58" s="138"/>
      <c r="T58" s="139"/>
      <c r="U58" s="140"/>
      <c r="V58" s="132"/>
      <c r="W58" s="65"/>
      <c r="X58" s="65"/>
      <c r="Y58" s="65"/>
      <c r="Z58" s="65"/>
      <c r="AA58" s="65"/>
      <c r="AB58" s="65"/>
      <c r="AC58" s="65"/>
    </row>
    <row r="59" spans="1:29" ht="18.600000000000001">
      <c r="A59" s="69"/>
      <c r="B59" s="70"/>
      <c r="C59" s="70"/>
      <c r="D59" s="76"/>
      <c r="E59" s="134"/>
      <c r="F59" s="135"/>
      <c r="G59" s="135"/>
      <c r="H59" s="135"/>
      <c r="I59" s="135"/>
      <c r="J59" s="135"/>
      <c r="K59" s="136"/>
      <c r="L59" s="136"/>
      <c r="M59" s="136"/>
      <c r="N59" s="136"/>
      <c r="O59" s="137"/>
      <c r="P59" s="138"/>
      <c r="Q59" s="138"/>
      <c r="R59" s="138"/>
      <c r="S59" s="138"/>
      <c r="T59" s="139"/>
      <c r="U59" s="140"/>
      <c r="V59" s="141"/>
      <c r="W59" s="65"/>
      <c r="X59" s="65"/>
      <c r="Y59" s="65"/>
      <c r="Z59" s="65"/>
      <c r="AA59" s="65"/>
      <c r="AB59" s="65"/>
      <c r="AC59" s="65"/>
    </row>
    <row r="60" spans="1:29" ht="2.25" customHeight="1">
      <c r="A60" s="69"/>
      <c r="B60" s="76"/>
      <c r="C60" s="76"/>
      <c r="D60" s="76"/>
      <c r="E60" s="135"/>
      <c r="F60" s="135"/>
      <c r="G60" s="135"/>
      <c r="H60" s="135"/>
      <c r="I60" s="135"/>
      <c r="J60" s="136"/>
      <c r="K60" s="136"/>
      <c r="L60" s="136"/>
      <c r="M60" s="136"/>
      <c r="N60" s="136"/>
      <c r="O60" s="138"/>
      <c r="P60" s="138"/>
      <c r="Q60" s="138"/>
      <c r="R60" s="138"/>
      <c r="S60" s="140"/>
      <c r="T60" s="139"/>
      <c r="U60" s="140"/>
      <c r="V60" s="141"/>
      <c r="W60" s="65"/>
      <c r="X60" s="65"/>
      <c r="Y60" s="65"/>
      <c r="Z60" s="65"/>
      <c r="AA60" s="65"/>
      <c r="AB60" s="65"/>
      <c r="AC60" s="65"/>
    </row>
    <row r="61" spans="1:29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142"/>
      <c r="W61" s="65"/>
      <c r="X61" s="65"/>
      <c r="Y61" s="65"/>
      <c r="Z61" s="65"/>
      <c r="AA61" s="65"/>
      <c r="AB61" s="65"/>
      <c r="AC61" s="65"/>
    </row>
    <row r="62" spans="1:29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</row>
    <row r="63" spans="1:29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</row>
    <row r="64" spans="1:29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</row>
    <row r="65" spans="1:29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29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</row>
    <row r="67" spans="1:29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1:29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1:2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1:29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1" spans="1:29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</row>
    <row r="72" spans="1:29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1:29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</row>
    <row r="74" spans="1:29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</row>
    <row r="75" spans="1:29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</row>
    <row r="76" spans="1:29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</row>
    <row r="77" spans="1:29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</row>
    <row r="78" spans="1:29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</row>
    <row r="79" spans="1:2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</row>
    <row r="80" spans="1:29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</row>
    <row r="81" spans="1:29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</row>
    <row r="82" spans="1:29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</row>
    <row r="83" spans="1:29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</row>
    <row r="84" spans="1:29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</row>
    <row r="85" spans="1:29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</row>
    <row r="86" spans="1:29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</row>
    <row r="87" spans="1:29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</row>
    <row r="88" spans="1:29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</row>
    <row r="89" spans="1:2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</row>
    <row r="90" spans="1:29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</row>
    <row r="91" spans="1:29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</row>
    <row r="92" spans="1:29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</row>
    <row r="93" spans="1:29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</row>
    <row r="94" spans="1:29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</row>
    <row r="95" spans="1:29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29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</row>
    <row r="97" spans="1:29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</row>
    <row r="98" spans="1:29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</row>
    <row r="99" spans="1:2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</row>
    <row r="100" spans="1:29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</row>
  </sheetData>
  <sortState xmlns:xlrd2="http://schemas.microsoft.com/office/spreadsheetml/2017/richdata2" ref="B22:U29">
    <sortCondition descending="1" ref="U22:U29"/>
  </sortState>
  <mergeCells count="11">
    <mergeCell ref="W28:Y28"/>
    <mergeCell ref="W52:Y52"/>
    <mergeCell ref="W55:Y55"/>
    <mergeCell ref="C1:D1"/>
    <mergeCell ref="W46:Y46"/>
    <mergeCell ref="S51:T51"/>
    <mergeCell ref="C10:D10"/>
    <mergeCell ref="C20:D20"/>
    <mergeCell ref="W19:Y19"/>
    <mergeCell ref="C30:D30"/>
    <mergeCell ref="C41:D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9"/>
  <sheetViews>
    <sheetView workbookViewId="0">
      <selection activeCell="B43" sqref="B43"/>
    </sheetView>
  </sheetViews>
  <sheetFormatPr defaultColWidth="9.109375" defaultRowHeight="14.4"/>
  <cols>
    <col min="1" max="1" width="4.109375" style="66" customWidth="1"/>
    <col min="2" max="2" width="25.21875" style="66" customWidth="1"/>
    <col min="3" max="4" width="16" style="66" customWidth="1"/>
    <col min="5" max="5" width="15.88671875" style="66" customWidth="1"/>
    <col min="6" max="6" width="18.21875" style="66" customWidth="1"/>
    <col min="7" max="7" width="4.109375" style="66" customWidth="1"/>
    <col min="8" max="16384" width="9.109375" style="66"/>
  </cols>
  <sheetData>
    <row r="1" spans="1:18" ht="13.95" customHeight="1">
      <c r="A1" s="68"/>
      <c r="B1" s="68"/>
      <c r="C1" s="68"/>
      <c r="D1" s="68"/>
      <c r="E1" s="68"/>
      <c r="F1" s="68"/>
      <c r="G1" s="68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30">
      <c r="A2" s="54"/>
      <c r="B2" s="388" t="s">
        <v>17</v>
      </c>
      <c r="C2" s="389"/>
      <c r="D2" s="389"/>
      <c r="E2" s="389"/>
      <c r="F2" s="390"/>
      <c r="G2" s="5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600000000000001">
      <c r="A3" s="54"/>
      <c r="B3" s="163"/>
      <c r="C3" s="217" t="s">
        <v>18</v>
      </c>
      <c r="D3" s="217" t="s">
        <v>18</v>
      </c>
      <c r="E3" s="217" t="s">
        <v>18</v>
      </c>
      <c r="F3" s="217" t="s">
        <v>18</v>
      </c>
      <c r="G3" s="150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600000000000001">
      <c r="A4" s="54"/>
      <c r="B4" s="163"/>
      <c r="C4" s="236">
        <f>SUM(C6:C40)</f>
        <v>9</v>
      </c>
      <c r="D4" s="236">
        <f>SUM(D6:D40)</f>
        <v>3</v>
      </c>
      <c r="E4" s="236">
        <f>SUM(E6:E40)</f>
        <v>73</v>
      </c>
      <c r="F4" s="236">
        <f>SUM(F6:F40)</f>
        <v>353</v>
      </c>
      <c r="G4" s="150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1">
      <c r="A5" s="151" t="s">
        <v>19</v>
      </c>
      <c r="B5" s="254" t="s">
        <v>20</v>
      </c>
      <c r="C5" s="211" t="s">
        <v>36</v>
      </c>
      <c r="D5" s="211" t="s">
        <v>38</v>
      </c>
      <c r="E5" s="211" t="s">
        <v>37</v>
      </c>
      <c r="F5" s="211" t="s">
        <v>39</v>
      </c>
      <c r="G5" s="5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.899999999999999" customHeight="1">
      <c r="A6" s="152">
        <v>1</v>
      </c>
      <c r="B6" s="255" t="s">
        <v>44</v>
      </c>
      <c r="C6" s="64">
        <v>4</v>
      </c>
      <c r="D6" s="64">
        <v>0</v>
      </c>
      <c r="E6" s="64">
        <v>13</v>
      </c>
      <c r="F6" s="209">
        <v>20</v>
      </c>
      <c r="G6" s="153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18.899999999999999" customHeight="1">
      <c r="A7" s="152">
        <v>2</v>
      </c>
      <c r="B7" s="250" t="s">
        <v>25</v>
      </c>
      <c r="C7" s="64">
        <v>2</v>
      </c>
      <c r="D7" s="64">
        <v>0</v>
      </c>
      <c r="E7" s="64">
        <v>9</v>
      </c>
      <c r="F7" s="209">
        <v>18</v>
      </c>
      <c r="G7" s="15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8.899999999999999" customHeight="1">
      <c r="A8" s="152">
        <v>3</v>
      </c>
      <c r="B8" s="250" t="s">
        <v>43</v>
      </c>
      <c r="C8" s="64">
        <v>1</v>
      </c>
      <c r="D8" s="64">
        <v>0</v>
      </c>
      <c r="E8" s="64">
        <v>7</v>
      </c>
      <c r="F8" s="209">
        <v>18</v>
      </c>
      <c r="G8" s="153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8.899999999999999" customHeight="1">
      <c r="A9" s="152">
        <v>4</v>
      </c>
      <c r="B9" s="250" t="s">
        <v>22</v>
      </c>
      <c r="C9" s="64">
        <v>1</v>
      </c>
      <c r="D9" s="64">
        <v>0</v>
      </c>
      <c r="E9" s="64">
        <v>6</v>
      </c>
      <c r="F9" s="209">
        <v>18</v>
      </c>
      <c r="G9" s="153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ht="18.899999999999999" customHeight="1">
      <c r="A10" s="152">
        <v>5</v>
      </c>
      <c r="B10" s="250" t="s">
        <v>33</v>
      </c>
      <c r="C10" s="64">
        <v>1</v>
      </c>
      <c r="D10" s="64">
        <v>0</v>
      </c>
      <c r="E10" s="64">
        <v>4</v>
      </c>
      <c r="F10" s="209">
        <v>17</v>
      </c>
      <c r="G10" s="153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spans="1:18" ht="18.899999999999999" customHeight="1">
      <c r="A11" s="152">
        <v>6</v>
      </c>
      <c r="B11" s="250" t="s">
        <v>48</v>
      </c>
      <c r="C11" s="234">
        <v>0</v>
      </c>
      <c r="D11" s="64">
        <v>2</v>
      </c>
      <c r="E11" s="64">
        <v>3</v>
      </c>
      <c r="F11" s="209">
        <v>18</v>
      </c>
      <c r="G11" s="153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spans="1:18" ht="18.899999999999999" customHeight="1">
      <c r="A12" s="152">
        <v>7</v>
      </c>
      <c r="B12" s="250" t="s">
        <v>83</v>
      </c>
      <c r="C12" s="64">
        <v>0</v>
      </c>
      <c r="D12" s="64">
        <v>1</v>
      </c>
      <c r="E12" s="64">
        <v>2</v>
      </c>
      <c r="F12" s="209">
        <v>16</v>
      </c>
      <c r="G12" s="153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18" ht="18.899999999999999" customHeight="1">
      <c r="A13" s="152">
        <v>8</v>
      </c>
      <c r="B13" s="250" t="s">
        <v>59</v>
      </c>
      <c r="C13" s="64">
        <v>0</v>
      </c>
      <c r="D13" s="64">
        <v>0</v>
      </c>
      <c r="E13" s="64">
        <v>10</v>
      </c>
      <c r="F13" s="209">
        <v>17</v>
      </c>
      <c r="G13" s="153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18" ht="18.899999999999999" customHeight="1">
      <c r="A14" s="152">
        <v>9</v>
      </c>
      <c r="B14" s="250" t="s">
        <v>23</v>
      </c>
      <c r="C14" s="64">
        <v>0</v>
      </c>
      <c r="D14" s="64">
        <v>0</v>
      </c>
      <c r="E14" s="64">
        <v>6</v>
      </c>
      <c r="F14" s="209">
        <v>17</v>
      </c>
      <c r="G14" s="153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8" ht="18.899999999999999" customHeight="1">
      <c r="A15" s="152">
        <v>10</v>
      </c>
      <c r="B15" s="250" t="s">
        <v>53</v>
      </c>
      <c r="C15" s="64">
        <v>0</v>
      </c>
      <c r="D15" s="64">
        <v>0</v>
      </c>
      <c r="E15" s="64">
        <v>4</v>
      </c>
      <c r="F15" s="209">
        <v>17</v>
      </c>
      <c r="G15" s="153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18.899999999999999" customHeight="1">
      <c r="A16" s="152">
        <v>11</v>
      </c>
      <c r="B16" s="250" t="s">
        <v>3</v>
      </c>
      <c r="C16" s="64">
        <v>0</v>
      </c>
      <c r="D16" s="64">
        <v>0</v>
      </c>
      <c r="E16" s="64">
        <v>4</v>
      </c>
      <c r="F16" s="209">
        <v>17</v>
      </c>
      <c r="G16" s="153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  <row r="17" spans="1:18" ht="18.899999999999999" customHeight="1">
      <c r="A17" s="152">
        <v>12</v>
      </c>
      <c r="B17" s="250" t="s">
        <v>95</v>
      </c>
      <c r="C17" s="64">
        <v>0</v>
      </c>
      <c r="D17" s="64">
        <v>0</v>
      </c>
      <c r="E17" s="64">
        <v>2</v>
      </c>
      <c r="F17" s="209">
        <v>16</v>
      </c>
      <c r="G17" s="153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18.899999999999999" customHeight="1">
      <c r="A18" s="152">
        <v>13</v>
      </c>
      <c r="B18" s="250" t="s">
        <v>24</v>
      </c>
      <c r="C18" s="64">
        <v>0</v>
      </c>
      <c r="D18" s="64">
        <v>0</v>
      </c>
      <c r="E18" s="64">
        <v>1</v>
      </c>
      <c r="F18" s="209">
        <v>19</v>
      </c>
      <c r="G18" s="153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18.899999999999999" customHeight="1">
      <c r="A19" s="152">
        <v>14</v>
      </c>
      <c r="B19" s="250" t="s">
        <v>27</v>
      </c>
      <c r="C19" s="64">
        <v>0</v>
      </c>
      <c r="D19" s="64">
        <v>0</v>
      </c>
      <c r="E19" s="64">
        <v>1</v>
      </c>
      <c r="F19" s="209">
        <v>13</v>
      </c>
      <c r="G19" s="15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ht="18.899999999999999" customHeight="1">
      <c r="A20" s="152">
        <v>15</v>
      </c>
      <c r="B20" s="250" t="s">
        <v>26</v>
      </c>
      <c r="C20" s="64">
        <v>0</v>
      </c>
      <c r="D20" s="64">
        <v>0</v>
      </c>
      <c r="E20" s="64">
        <v>1</v>
      </c>
      <c r="F20" s="209">
        <v>9</v>
      </c>
      <c r="G20" s="153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18.899999999999999" customHeight="1">
      <c r="A21" s="152">
        <v>16</v>
      </c>
      <c r="B21" s="250" t="s">
        <v>12</v>
      </c>
      <c r="C21" s="64">
        <v>0</v>
      </c>
      <c r="D21" s="64">
        <v>0</v>
      </c>
      <c r="E21" s="64">
        <v>0</v>
      </c>
      <c r="F21" s="209">
        <v>17</v>
      </c>
      <c r="G21" s="153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ht="18.899999999999999" customHeight="1">
      <c r="A22" s="152">
        <v>17</v>
      </c>
      <c r="B22" s="250" t="s">
        <v>34</v>
      </c>
      <c r="C22" s="64">
        <v>0</v>
      </c>
      <c r="D22" s="64">
        <v>0</v>
      </c>
      <c r="E22" s="64">
        <v>0</v>
      </c>
      <c r="F22" s="209">
        <v>15</v>
      </c>
      <c r="G22" s="153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8" ht="18.899999999999999" customHeight="1">
      <c r="A23" s="152">
        <v>18</v>
      </c>
      <c r="B23" s="250" t="s">
        <v>32</v>
      </c>
      <c r="C23" s="64">
        <v>0</v>
      </c>
      <c r="D23" s="64">
        <v>0</v>
      </c>
      <c r="E23" s="64">
        <v>0</v>
      </c>
      <c r="F23" s="209">
        <v>13</v>
      </c>
      <c r="G23" s="153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ht="18.899999999999999" customHeight="1">
      <c r="A24" s="152">
        <v>19</v>
      </c>
      <c r="B24" s="250" t="s">
        <v>71</v>
      </c>
      <c r="C24" s="64">
        <v>0</v>
      </c>
      <c r="D24" s="64">
        <v>0</v>
      </c>
      <c r="E24" s="64">
        <v>0</v>
      </c>
      <c r="F24" s="209">
        <v>12</v>
      </c>
      <c r="G24" s="153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ht="18.899999999999999" customHeight="1">
      <c r="A25" s="152">
        <v>20</v>
      </c>
      <c r="B25" s="250" t="s">
        <v>49</v>
      </c>
      <c r="C25" s="64">
        <v>0</v>
      </c>
      <c r="D25" s="64">
        <v>0</v>
      </c>
      <c r="E25" s="64">
        <v>0</v>
      </c>
      <c r="F25" s="209">
        <v>12</v>
      </c>
      <c r="G25" s="153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18.899999999999999" customHeight="1">
      <c r="A26" s="152">
        <v>21</v>
      </c>
      <c r="B26" s="257" t="s">
        <v>84</v>
      </c>
      <c r="C26" s="234">
        <v>0</v>
      </c>
      <c r="D26" s="64">
        <v>0</v>
      </c>
      <c r="E26" s="64">
        <v>0</v>
      </c>
      <c r="F26" s="209">
        <v>11</v>
      </c>
      <c r="G26" s="153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8.899999999999999" customHeight="1">
      <c r="A27" s="152">
        <v>22</v>
      </c>
      <c r="B27" s="250" t="s">
        <v>97</v>
      </c>
      <c r="C27" s="64">
        <v>0</v>
      </c>
      <c r="D27" s="64">
        <v>0</v>
      </c>
      <c r="E27" s="64">
        <v>0</v>
      </c>
      <c r="F27" s="209">
        <v>7</v>
      </c>
      <c r="G27" s="153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18.899999999999999" customHeight="1">
      <c r="A28" s="152">
        <v>23</v>
      </c>
      <c r="B28" s="250" t="s">
        <v>2</v>
      </c>
      <c r="C28" s="64">
        <v>0</v>
      </c>
      <c r="D28" s="64">
        <v>0</v>
      </c>
      <c r="E28" s="64">
        <v>0</v>
      </c>
      <c r="F28" s="209">
        <v>4</v>
      </c>
      <c r="G28" s="153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ht="18.899999999999999" customHeight="1">
      <c r="A29" s="152">
        <v>24</v>
      </c>
      <c r="B29" s="250" t="s">
        <v>30</v>
      </c>
      <c r="C29" s="64">
        <v>0</v>
      </c>
      <c r="D29" s="64">
        <v>0</v>
      </c>
      <c r="E29" s="64">
        <v>0</v>
      </c>
      <c r="F29" s="209">
        <v>4</v>
      </c>
      <c r="G29" s="153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8.899999999999999" customHeight="1">
      <c r="A30" s="152">
        <v>25</v>
      </c>
      <c r="B30" s="250" t="s">
        <v>47</v>
      </c>
      <c r="C30" s="64">
        <v>0</v>
      </c>
      <c r="D30" s="64">
        <v>0</v>
      </c>
      <c r="E30" s="64">
        <v>0</v>
      </c>
      <c r="F30" s="209">
        <v>3</v>
      </c>
      <c r="G30" s="153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18.899999999999999" customHeight="1">
      <c r="A31" s="152">
        <v>26</v>
      </c>
      <c r="B31" s="250" t="s">
        <v>69</v>
      </c>
      <c r="C31" s="64">
        <v>0</v>
      </c>
      <c r="D31" s="64">
        <v>0</v>
      </c>
      <c r="E31" s="235">
        <v>0</v>
      </c>
      <c r="F31" s="209">
        <v>2</v>
      </c>
      <c r="G31" s="153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ht="18.899999999999999" customHeight="1">
      <c r="A32" s="152">
        <v>27</v>
      </c>
      <c r="B32" s="250" t="s">
        <v>102</v>
      </c>
      <c r="C32" s="64">
        <v>0</v>
      </c>
      <c r="D32" s="64">
        <v>0</v>
      </c>
      <c r="E32" s="64">
        <v>0</v>
      </c>
      <c r="F32" s="209">
        <v>2</v>
      </c>
      <c r="G32" s="153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18.899999999999999" customHeight="1">
      <c r="A33" s="152">
        <v>28</v>
      </c>
      <c r="B33" s="250" t="s">
        <v>56</v>
      </c>
      <c r="C33" s="64">
        <v>0</v>
      </c>
      <c r="D33" s="64">
        <v>0</v>
      </c>
      <c r="E33" s="64">
        <v>0</v>
      </c>
      <c r="F33" s="209">
        <v>1</v>
      </c>
      <c r="G33" s="153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ht="18.899999999999999" customHeight="1">
      <c r="A34" s="152">
        <v>29</v>
      </c>
      <c r="B34" s="250" t="s">
        <v>92</v>
      </c>
      <c r="C34" s="64">
        <v>0</v>
      </c>
      <c r="D34" s="64">
        <v>0</v>
      </c>
      <c r="E34" s="64">
        <v>0</v>
      </c>
      <c r="F34" s="209">
        <v>0</v>
      </c>
      <c r="G34" s="153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.899999999999999" customHeight="1">
      <c r="A35" s="152">
        <v>30</v>
      </c>
      <c r="B35" s="250" t="s">
        <v>31</v>
      </c>
      <c r="C35" s="64">
        <v>0</v>
      </c>
      <c r="D35" s="64">
        <v>0</v>
      </c>
      <c r="E35" s="64">
        <v>0</v>
      </c>
      <c r="F35" s="209">
        <v>0</v>
      </c>
      <c r="G35" s="153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18.899999999999999" customHeight="1">
      <c r="A36" s="152">
        <v>31</v>
      </c>
      <c r="B36" s="250" t="s">
        <v>29</v>
      </c>
      <c r="C36" s="215">
        <v>0</v>
      </c>
      <c r="D36" s="215">
        <v>0</v>
      </c>
      <c r="E36" s="215">
        <v>0</v>
      </c>
      <c r="F36" s="216">
        <v>0</v>
      </c>
      <c r="G36" s="153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8.899999999999999" customHeight="1">
      <c r="A37" s="152">
        <v>32</v>
      </c>
      <c r="B37" s="250" t="s">
        <v>54</v>
      </c>
      <c r="C37" s="215">
        <v>0</v>
      </c>
      <c r="D37" s="215">
        <v>0</v>
      </c>
      <c r="E37" s="215">
        <v>0</v>
      </c>
      <c r="F37" s="216">
        <v>0</v>
      </c>
      <c r="G37" s="153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ht="18.899999999999999" customHeight="1">
      <c r="A38" s="152">
        <v>33</v>
      </c>
      <c r="B38" s="250" t="s">
        <v>35</v>
      </c>
      <c r="C38" s="215">
        <v>0</v>
      </c>
      <c r="D38" s="215">
        <v>0</v>
      </c>
      <c r="E38" s="215">
        <v>0</v>
      </c>
      <c r="F38" s="216">
        <v>0</v>
      </c>
      <c r="G38" s="153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8.899999999999999" customHeight="1">
      <c r="A39" s="152">
        <v>34</v>
      </c>
      <c r="B39" s="250" t="s">
        <v>90</v>
      </c>
      <c r="C39" s="215">
        <v>0</v>
      </c>
      <c r="D39" s="215">
        <v>0</v>
      </c>
      <c r="E39" s="215">
        <v>0</v>
      </c>
      <c r="F39" s="216">
        <v>0</v>
      </c>
      <c r="G39" s="153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ht="18.899999999999999" customHeight="1">
      <c r="A40" s="152">
        <v>35</v>
      </c>
      <c r="B40" s="357" t="s">
        <v>103</v>
      </c>
      <c r="C40" s="64">
        <v>0</v>
      </c>
      <c r="D40" s="64">
        <v>0</v>
      </c>
      <c r="E40" s="64">
        <v>0</v>
      </c>
      <c r="F40" s="209">
        <v>0</v>
      </c>
      <c r="G40" s="153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ht="18.600000000000001">
      <c r="A41" s="355"/>
      <c r="B41" s="356"/>
      <c r="C41" s="205"/>
      <c r="D41" s="206"/>
      <c r="E41" s="207"/>
      <c r="F41" s="208"/>
      <c r="G41" s="15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.600000000000001">
      <c r="A42" s="154"/>
      <c r="B42" s="256"/>
      <c r="C42" s="201"/>
      <c r="D42" s="202"/>
      <c r="E42" s="203"/>
      <c r="F42" s="204"/>
      <c r="G42" s="124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18.600000000000001">
      <c r="A43" s="154"/>
      <c r="B43" s="256"/>
      <c r="C43" s="201"/>
      <c r="D43" s="202"/>
      <c r="E43" s="203"/>
      <c r="F43" s="204"/>
      <c r="G43" s="12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ht="18.600000000000001">
      <c r="A44" s="154"/>
      <c r="B44" s="256"/>
      <c r="C44" s="210"/>
      <c r="D44" s="202"/>
      <c r="E44" s="203"/>
      <c r="F44" s="204"/>
      <c r="G44" s="12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8.600000000000001">
      <c r="A45" s="155"/>
      <c r="B45" s="256"/>
      <c r="C45" s="156"/>
      <c r="D45" s="124"/>
      <c r="E45" s="157"/>
      <c r="F45" s="65"/>
      <c r="G45" s="12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ht="18.600000000000001">
      <c r="A46" s="155"/>
      <c r="B46" s="256"/>
      <c r="C46" s="156"/>
      <c r="D46" s="124"/>
      <c r="E46" s="157"/>
      <c r="F46" s="65"/>
      <c r="G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ht="18.600000000000001">
      <c r="A47" s="155"/>
      <c r="B47" s="256"/>
      <c r="C47" s="156"/>
      <c r="D47" s="124"/>
      <c r="E47" s="157"/>
      <c r="F47" s="65"/>
      <c r="G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ht="18.600000000000001">
      <c r="A48" s="155"/>
      <c r="B48" s="256"/>
      <c r="C48" s="158"/>
      <c r="D48" s="124"/>
      <c r="E48" s="157"/>
      <c r="F48" s="65"/>
      <c r="G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.600000000000001">
      <c r="A49" s="155"/>
      <c r="B49" s="258"/>
      <c r="C49" s="156"/>
      <c r="D49" s="159"/>
      <c r="E49" s="157"/>
      <c r="F49" s="65"/>
      <c r="G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18.600000000000001">
      <c r="A50" s="155"/>
      <c r="B50" s="258"/>
      <c r="C50" s="160"/>
      <c r="D50" s="124"/>
      <c r="E50" s="157"/>
      <c r="F50" s="65"/>
      <c r="G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>
      <c r="A51" s="387"/>
      <c r="B51" s="387"/>
      <c r="C51" s="387"/>
      <c r="D51" s="387"/>
      <c r="E51" s="387"/>
      <c r="F51" s="387"/>
      <c r="G51" s="387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ht="21">
      <c r="A52" s="65"/>
      <c r="B52" s="65"/>
      <c r="C52" s="65"/>
      <c r="D52" s="162"/>
      <c r="E52" s="161"/>
      <c r="F52" s="65"/>
      <c r="G52" s="162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>
      <c r="A67" s="65"/>
      <c r="B67" s="65"/>
      <c r="C67" s="65"/>
      <c r="D67" s="65"/>
      <c r="E67" s="65"/>
      <c r="F67" s="65"/>
      <c r="G67" s="65"/>
      <c r="H67" s="65"/>
    </row>
    <row r="68" spans="1:18">
      <c r="A68" s="65"/>
      <c r="B68" s="65"/>
      <c r="C68" s="65"/>
      <c r="D68" s="65"/>
      <c r="E68" s="65"/>
      <c r="F68" s="65"/>
      <c r="G68" s="65"/>
      <c r="H68" s="65"/>
    </row>
    <row r="69" spans="1:18">
      <c r="A69" s="65"/>
      <c r="B69" s="65"/>
      <c r="C69" s="65"/>
      <c r="D69" s="65"/>
      <c r="E69" s="65"/>
      <c r="F69" s="65"/>
      <c r="G69" s="65"/>
      <c r="H69" s="65"/>
    </row>
  </sheetData>
  <sortState xmlns:xlrd2="http://schemas.microsoft.com/office/spreadsheetml/2017/richdata2" ref="B16:F17">
    <sortCondition descending="1" ref="E16:E17"/>
  </sortState>
  <mergeCells count="2">
    <mergeCell ref="A51:G51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4"/>
  <sheetViews>
    <sheetView workbookViewId="0">
      <selection activeCell="AA14" sqref="AA14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4"/>
      <c r="C1" s="56"/>
      <c r="D1" s="174" t="s">
        <v>21</v>
      </c>
      <c r="E1" s="175" t="s">
        <v>51</v>
      </c>
      <c r="F1" s="175" t="s">
        <v>52</v>
      </c>
      <c r="G1" s="176">
        <v>1</v>
      </c>
      <c r="H1" s="176">
        <v>2</v>
      </c>
      <c r="I1" s="176">
        <v>3</v>
      </c>
      <c r="J1" s="176">
        <v>4</v>
      </c>
      <c r="K1" s="176">
        <v>5</v>
      </c>
      <c r="L1" s="177"/>
      <c r="M1" s="176">
        <v>6</v>
      </c>
      <c r="N1" s="176">
        <v>7</v>
      </c>
      <c r="O1" s="176">
        <v>8</v>
      </c>
      <c r="P1" s="176">
        <v>9</v>
      </c>
      <c r="Q1" s="178">
        <v>10</v>
      </c>
      <c r="R1" s="57"/>
      <c r="S1" s="10"/>
      <c r="T1" s="27"/>
      <c r="U1" s="27"/>
      <c r="V1" s="27"/>
      <c r="W1" s="27"/>
      <c r="X1" s="2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18.600000000000001" customHeight="1">
      <c r="A2" s="1"/>
      <c r="B2" s="97">
        <v>1</v>
      </c>
      <c r="C2" s="179" t="s">
        <v>25</v>
      </c>
      <c r="D2" s="180">
        <v>45295</v>
      </c>
      <c r="E2" s="181">
        <v>2024</v>
      </c>
      <c r="F2" s="182">
        <f>SUM(L2+R2)</f>
        <v>1498</v>
      </c>
      <c r="G2" s="183">
        <v>152</v>
      </c>
      <c r="H2" s="183">
        <v>148</v>
      </c>
      <c r="I2" s="183">
        <v>152</v>
      </c>
      <c r="J2" s="183">
        <v>148</v>
      </c>
      <c r="K2" s="183">
        <v>148</v>
      </c>
      <c r="L2" s="182">
        <f>SUM(G2:K2)</f>
        <v>748</v>
      </c>
      <c r="M2" s="183">
        <v>152</v>
      </c>
      <c r="N2" s="183">
        <v>150</v>
      </c>
      <c r="O2" s="183">
        <v>152</v>
      </c>
      <c r="P2" s="183">
        <v>148</v>
      </c>
      <c r="Q2" s="183">
        <v>148</v>
      </c>
      <c r="R2" s="184">
        <f>SUM(M2:Q2)</f>
        <v>750</v>
      </c>
      <c r="S2" s="8"/>
      <c r="T2" s="29"/>
      <c r="U2" s="29"/>
      <c r="V2" s="29"/>
      <c r="W2" s="29"/>
      <c r="X2" s="30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8.600000000000001" customHeight="1">
      <c r="A3" s="1"/>
      <c r="B3" s="316">
        <v>2</v>
      </c>
      <c r="C3" s="185" t="s">
        <v>44</v>
      </c>
      <c r="D3" s="58">
        <v>45596</v>
      </c>
      <c r="E3" s="59">
        <v>2024</v>
      </c>
      <c r="F3" s="41">
        <f>SUM(L3+R3)</f>
        <v>1484</v>
      </c>
      <c r="G3" s="43">
        <v>152</v>
      </c>
      <c r="H3" s="43">
        <v>152</v>
      </c>
      <c r="I3" s="43">
        <v>148</v>
      </c>
      <c r="J3" s="43">
        <v>148</v>
      </c>
      <c r="K3" s="43">
        <v>148</v>
      </c>
      <c r="L3" s="41">
        <f>SUM(G3:K3)</f>
        <v>748</v>
      </c>
      <c r="M3" s="43">
        <v>144</v>
      </c>
      <c r="N3" s="43">
        <v>152</v>
      </c>
      <c r="O3" s="43">
        <v>144</v>
      </c>
      <c r="P3" s="43">
        <v>152</v>
      </c>
      <c r="Q3" s="43">
        <v>144</v>
      </c>
      <c r="R3" s="186">
        <f>SUM(M3:Q3)</f>
        <v>736</v>
      </c>
      <c r="S3" s="9"/>
      <c r="T3" s="29"/>
      <c r="U3" s="29"/>
      <c r="V3" s="29"/>
      <c r="W3" s="29"/>
      <c r="X3" s="30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8.600000000000001" customHeight="1">
      <c r="A4" s="1"/>
      <c r="B4" s="97">
        <v>3</v>
      </c>
      <c r="C4" s="185" t="s">
        <v>43</v>
      </c>
      <c r="D4" s="58">
        <v>42081</v>
      </c>
      <c r="E4" s="59">
        <v>2010</v>
      </c>
      <c r="F4" s="41">
        <f>SUM(L4+R4)</f>
        <v>1482</v>
      </c>
      <c r="G4" s="43">
        <v>148</v>
      </c>
      <c r="H4" s="43">
        <v>148</v>
      </c>
      <c r="I4" s="43">
        <v>146</v>
      </c>
      <c r="J4" s="43">
        <v>148</v>
      </c>
      <c r="K4" s="43">
        <v>144</v>
      </c>
      <c r="L4" s="41">
        <f>SUM(G4:K4)</f>
        <v>734</v>
      </c>
      <c r="M4" s="43">
        <v>148</v>
      </c>
      <c r="N4" s="43">
        <v>152</v>
      </c>
      <c r="O4" s="43">
        <v>152</v>
      </c>
      <c r="P4" s="43">
        <v>148</v>
      </c>
      <c r="Q4" s="43">
        <v>148</v>
      </c>
      <c r="R4" s="186">
        <f>SUM(M4:Q4)</f>
        <v>748</v>
      </c>
      <c r="S4" s="9"/>
      <c r="T4" s="29"/>
      <c r="U4" s="29"/>
      <c r="V4" s="29"/>
      <c r="W4" s="29"/>
      <c r="X4" s="30"/>
      <c r="Y4" s="18"/>
      <c r="Z4" s="18"/>
      <c r="AA4" s="18"/>
      <c r="AB4" s="18"/>
      <c r="AC4" s="18"/>
      <c r="AD4" s="18"/>
      <c r="AE4" s="18"/>
      <c r="AF4" s="18"/>
      <c r="AG4" s="18"/>
    </row>
    <row r="5" spans="1:33" ht="18.600000000000001" customHeight="1">
      <c r="A5" s="1"/>
      <c r="B5" s="316">
        <v>4</v>
      </c>
      <c r="C5" s="185" t="s">
        <v>33</v>
      </c>
      <c r="D5" s="58">
        <v>45757</v>
      </c>
      <c r="E5" s="59">
        <v>2025</v>
      </c>
      <c r="F5" s="41">
        <f>SUM(L5+R5)</f>
        <v>1472</v>
      </c>
      <c r="G5" s="43">
        <v>148</v>
      </c>
      <c r="H5" s="43">
        <v>144</v>
      </c>
      <c r="I5" s="43">
        <v>144</v>
      </c>
      <c r="J5" s="43">
        <v>146</v>
      </c>
      <c r="K5" s="43">
        <v>152</v>
      </c>
      <c r="L5" s="41">
        <f>SUM(G5:K5)</f>
        <v>734</v>
      </c>
      <c r="M5" s="43">
        <v>148</v>
      </c>
      <c r="N5" s="43">
        <v>148</v>
      </c>
      <c r="O5" s="43">
        <v>148</v>
      </c>
      <c r="P5" s="43">
        <v>146</v>
      </c>
      <c r="Q5" s="43">
        <v>148</v>
      </c>
      <c r="R5" s="186">
        <f>SUM(M5:Q5)</f>
        <v>738</v>
      </c>
      <c r="S5" s="9"/>
      <c r="T5" s="29"/>
      <c r="U5" s="29"/>
      <c r="V5" s="29"/>
      <c r="W5" s="29"/>
      <c r="X5" s="30"/>
      <c r="Y5" s="18"/>
      <c r="Z5" s="18"/>
      <c r="AA5" s="18"/>
      <c r="AB5" s="18"/>
      <c r="AC5" s="18"/>
      <c r="AD5" s="18"/>
      <c r="AE5" s="18"/>
      <c r="AF5" s="18"/>
      <c r="AG5" s="18"/>
    </row>
    <row r="6" spans="1:33" ht="18.600000000000001" customHeight="1">
      <c r="A6" s="1"/>
      <c r="B6" s="97">
        <v>5</v>
      </c>
      <c r="C6" s="185" t="s">
        <v>48</v>
      </c>
      <c r="D6" s="58">
        <v>45638</v>
      </c>
      <c r="E6" s="59">
        <v>2024</v>
      </c>
      <c r="F6" s="41">
        <f>SUM(L6+R6)</f>
        <v>1470</v>
      </c>
      <c r="G6" s="43">
        <v>152</v>
      </c>
      <c r="H6" s="43">
        <v>144</v>
      </c>
      <c r="I6" s="43">
        <v>144</v>
      </c>
      <c r="J6" s="43">
        <v>148</v>
      </c>
      <c r="K6" s="43">
        <v>142</v>
      </c>
      <c r="L6" s="41">
        <f>SUM(G6:K6)</f>
        <v>730</v>
      </c>
      <c r="M6" s="43">
        <v>148</v>
      </c>
      <c r="N6" s="43">
        <v>152</v>
      </c>
      <c r="O6" s="43">
        <v>148</v>
      </c>
      <c r="P6" s="43">
        <v>148</v>
      </c>
      <c r="Q6" s="43">
        <v>144</v>
      </c>
      <c r="R6" s="186">
        <f>SUM(M6:Q6)</f>
        <v>740</v>
      </c>
      <c r="S6" s="9"/>
      <c r="T6" s="31"/>
      <c r="U6" s="31"/>
      <c r="V6" s="31"/>
      <c r="W6" s="29"/>
      <c r="X6" s="30"/>
      <c r="Y6" s="18"/>
      <c r="Z6" s="18"/>
      <c r="AA6" s="18"/>
      <c r="AB6" s="18"/>
      <c r="AC6" s="18"/>
      <c r="AD6" s="18"/>
      <c r="AE6" s="18"/>
      <c r="AF6" s="18"/>
      <c r="AG6" s="18"/>
    </row>
    <row r="7" spans="1:33" ht="18.600000000000001" customHeight="1">
      <c r="A7" s="1"/>
      <c r="B7" s="316">
        <v>6</v>
      </c>
      <c r="C7" s="187" t="s">
        <v>59</v>
      </c>
      <c r="D7" s="58">
        <v>45260</v>
      </c>
      <c r="E7" s="60">
        <v>2023</v>
      </c>
      <c r="F7" s="41">
        <f>SUM(L7+R7)</f>
        <v>1462</v>
      </c>
      <c r="G7" s="61">
        <v>144</v>
      </c>
      <c r="H7" s="61">
        <v>144</v>
      </c>
      <c r="I7" s="61">
        <v>148</v>
      </c>
      <c r="J7" s="61">
        <v>152</v>
      </c>
      <c r="K7" s="61">
        <v>144</v>
      </c>
      <c r="L7" s="41">
        <f>SUM(G7:K7)</f>
        <v>732</v>
      </c>
      <c r="M7" s="62">
        <v>148</v>
      </c>
      <c r="N7" s="62">
        <v>140</v>
      </c>
      <c r="O7" s="62">
        <v>152</v>
      </c>
      <c r="P7" s="62">
        <v>146</v>
      </c>
      <c r="Q7" s="62">
        <v>144</v>
      </c>
      <c r="R7" s="186">
        <f>SUM(M7:Q7)</f>
        <v>730</v>
      </c>
      <c r="S7" s="9"/>
      <c r="T7" s="29"/>
      <c r="U7" s="29"/>
      <c r="V7" s="29"/>
      <c r="W7" s="29"/>
      <c r="X7" s="30"/>
      <c r="Y7" s="18"/>
      <c r="Z7" s="18"/>
      <c r="AA7" s="18"/>
      <c r="AB7" s="18"/>
      <c r="AC7" s="18"/>
      <c r="AD7" s="18"/>
      <c r="AE7" s="18"/>
      <c r="AF7" s="18"/>
      <c r="AG7" s="18"/>
    </row>
    <row r="8" spans="1:33" ht="18.600000000000001" customHeight="1">
      <c r="A8" s="1"/>
      <c r="B8" s="97">
        <v>7</v>
      </c>
      <c r="C8" s="185" t="s">
        <v>23</v>
      </c>
      <c r="D8" s="58">
        <v>45673</v>
      </c>
      <c r="E8" s="59">
        <v>2025</v>
      </c>
      <c r="F8" s="41">
        <f>SUM(L8+R8)</f>
        <v>1458</v>
      </c>
      <c r="G8" s="43">
        <v>144</v>
      </c>
      <c r="H8" s="43">
        <v>143</v>
      </c>
      <c r="I8" s="43">
        <v>148</v>
      </c>
      <c r="J8" s="43">
        <v>152</v>
      </c>
      <c r="K8" s="43">
        <v>152</v>
      </c>
      <c r="L8" s="41">
        <f>SUM(G8:K8)</f>
        <v>739</v>
      </c>
      <c r="M8" s="43">
        <v>143</v>
      </c>
      <c r="N8" s="43">
        <v>144</v>
      </c>
      <c r="O8" s="43">
        <v>140</v>
      </c>
      <c r="P8" s="43">
        <v>148</v>
      </c>
      <c r="Q8" s="43">
        <v>144</v>
      </c>
      <c r="R8" s="186">
        <f>SUM(M8:Q8)</f>
        <v>719</v>
      </c>
      <c r="S8" s="8"/>
      <c r="T8" s="29"/>
      <c r="U8" s="29"/>
      <c r="V8" s="29"/>
      <c r="W8" s="29"/>
      <c r="X8" s="30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8.600000000000001" customHeight="1">
      <c r="A9" s="1"/>
      <c r="B9" s="316">
        <v>8</v>
      </c>
      <c r="C9" s="185" t="s">
        <v>22</v>
      </c>
      <c r="D9" s="58">
        <v>45743</v>
      </c>
      <c r="E9" s="59">
        <v>2025</v>
      </c>
      <c r="F9" s="41">
        <f>SUM(L9+R9)</f>
        <v>1457</v>
      </c>
      <c r="G9" s="43">
        <v>148</v>
      </c>
      <c r="H9" s="43">
        <v>144</v>
      </c>
      <c r="I9" s="43">
        <v>144</v>
      </c>
      <c r="J9" s="43">
        <v>148</v>
      </c>
      <c r="K9" s="43">
        <v>140</v>
      </c>
      <c r="L9" s="41">
        <f>SUM(G9:K9)</f>
        <v>724</v>
      </c>
      <c r="M9" s="43">
        <v>148</v>
      </c>
      <c r="N9" s="43">
        <v>144</v>
      </c>
      <c r="O9" s="43">
        <v>147</v>
      </c>
      <c r="P9" s="43">
        <v>146</v>
      </c>
      <c r="Q9" s="43">
        <v>148</v>
      </c>
      <c r="R9" s="186">
        <f>SUM(M9:Q9)</f>
        <v>733</v>
      </c>
      <c r="S9" s="8"/>
      <c r="T9" s="29"/>
      <c r="U9" s="29"/>
      <c r="V9" s="29"/>
      <c r="W9" s="29"/>
      <c r="X9" s="30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8.600000000000001" customHeight="1">
      <c r="A10" s="1"/>
      <c r="B10" s="97">
        <v>9</v>
      </c>
      <c r="C10" s="185" t="s">
        <v>40</v>
      </c>
      <c r="D10" s="58">
        <v>45407</v>
      </c>
      <c r="E10" s="59">
        <v>2024</v>
      </c>
      <c r="F10" s="41">
        <f>SUM(L10+R10)</f>
        <v>1450</v>
      </c>
      <c r="G10" s="43">
        <v>146</v>
      </c>
      <c r="H10" s="43">
        <v>143</v>
      </c>
      <c r="I10" s="43">
        <v>148</v>
      </c>
      <c r="J10" s="43">
        <v>142</v>
      </c>
      <c r="K10" s="43">
        <v>143</v>
      </c>
      <c r="L10" s="41">
        <f>SUM(G10:K10)</f>
        <v>722</v>
      </c>
      <c r="M10" s="43">
        <v>144</v>
      </c>
      <c r="N10" s="43">
        <v>140</v>
      </c>
      <c r="O10" s="43">
        <v>148</v>
      </c>
      <c r="P10" s="43">
        <v>144</v>
      </c>
      <c r="Q10" s="43">
        <v>152</v>
      </c>
      <c r="R10" s="186">
        <f>SUM(M10:Q10)</f>
        <v>728</v>
      </c>
      <c r="S10" s="9"/>
      <c r="T10" s="29"/>
      <c r="U10" s="29"/>
      <c r="V10" s="29"/>
      <c r="W10" s="29"/>
      <c r="X10" s="30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8.600000000000001" customHeight="1">
      <c r="A11" s="1"/>
      <c r="B11" s="316">
        <v>10</v>
      </c>
      <c r="C11" s="185" t="s">
        <v>71</v>
      </c>
      <c r="D11" s="58">
        <v>45323</v>
      </c>
      <c r="E11" s="59">
        <v>2024</v>
      </c>
      <c r="F11" s="41">
        <f>SUM(L11+R11)</f>
        <v>1445</v>
      </c>
      <c r="G11" s="43">
        <v>140</v>
      </c>
      <c r="H11" s="43">
        <v>144</v>
      </c>
      <c r="I11" s="43">
        <v>148</v>
      </c>
      <c r="J11" s="43">
        <v>148</v>
      </c>
      <c r="K11" s="43">
        <v>145</v>
      </c>
      <c r="L11" s="41">
        <f>SUM(G11:K11)</f>
        <v>725</v>
      </c>
      <c r="M11" s="43">
        <v>144</v>
      </c>
      <c r="N11" s="43">
        <v>148</v>
      </c>
      <c r="O11" s="43">
        <v>140</v>
      </c>
      <c r="P11" s="43">
        <v>144</v>
      </c>
      <c r="Q11" s="43">
        <v>144</v>
      </c>
      <c r="R11" s="186">
        <f>SUM(M11:Q11)</f>
        <v>720</v>
      </c>
      <c r="S11" s="9"/>
      <c r="T11" s="29"/>
      <c r="U11" s="29"/>
      <c r="V11" s="29"/>
      <c r="W11" s="29"/>
      <c r="X11" s="30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8.600000000000001" customHeight="1">
      <c r="A12" s="1"/>
      <c r="B12" s="97">
        <v>11</v>
      </c>
      <c r="C12" s="185" t="s">
        <v>24</v>
      </c>
      <c r="D12" s="58">
        <v>45554</v>
      </c>
      <c r="E12" s="59">
        <v>2024</v>
      </c>
      <c r="F12" s="41">
        <f>SUM(L12+R12)</f>
        <v>1445</v>
      </c>
      <c r="G12" s="43">
        <v>146</v>
      </c>
      <c r="H12" s="43">
        <v>145</v>
      </c>
      <c r="I12" s="43">
        <v>144</v>
      </c>
      <c r="J12" s="43">
        <v>146</v>
      </c>
      <c r="K12" s="43">
        <v>142</v>
      </c>
      <c r="L12" s="41">
        <f>SUM(G12:K12)</f>
        <v>723</v>
      </c>
      <c r="M12" s="43">
        <v>144</v>
      </c>
      <c r="N12" s="43">
        <v>146</v>
      </c>
      <c r="O12" s="43">
        <v>144</v>
      </c>
      <c r="P12" s="43">
        <v>144</v>
      </c>
      <c r="Q12" s="43">
        <v>144</v>
      </c>
      <c r="R12" s="186">
        <f>SUM(M12:Q12)</f>
        <v>722</v>
      </c>
      <c r="S12" s="9"/>
      <c r="T12" s="29"/>
      <c r="U12" s="29"/>
      <c r="V12" s="29"/>
      <c r="W12" s="29"/>
      <c r="X12" s="30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8.600000000000001" customHeight="1">
      <c r="A13" s="1"/>
      <c r="B13" s="316">
        <v>12</v>
      </c>
      <c r="C13" s="185" t="s">
        <v>53</v>
      </c>
      <c r="D13" s="58">
        <v>45743</v>
      </c>
      <c r="E13" s="59">
        <v>2025</v>
      </c>
      <c r="F13" s="41">
        <f>SUM(L13+R13)</f>
        <v>1441</v>
      </c>
      <c r="G13" s="43">
        <v>144</v>
      </c>
      <c r="H13" s="43">
        <v>142</v>
      </c>
      <c r="I13" s="43">
        <v>146</v>
      </c>
      <c r="J13" s="43">
        <v>148</v>
      </c>
      <c r="K13" s="43">
        <v>144</v>
      </c>
      <c r="L13" s="41">
        <f>SUM(G13:K13)</f>
        <v>724</v>
      </c>
      <c r="M13" s="43">
        <v>144</v>
      </c>
      <c r="N13" s="43">
        <v>148</v>
      </c>
      <c r="O13" s="43">
        <v>148</v>
      </c>
      <c r="P13" s="43">
        <v>133</v>
      </c>
      <c r="Q13" s="43">
        <v>144</v>
      </c>
      <c r="R13" s="186">
        <f>SUM(M13:Q13)</f>
        <v>717</v>
      </c>
      <c r="S13" s="9"/>
      <c r="T13" s="29"/>
      <c r="U13" s="29"/>
      <c r="V13" s="29"/>
      <c r="W13" s="29"/>
      <c r="X13" s="30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8.600000000000001" customHeight="1">
      <c r="A14" s="1"/>
      <c r="B14" s="97">
        <v>13</v>
      </c>
      <c r="C14" s="187" t="s">
        <v>83</v>
      </c>
      <c r="D14" s="58">
        <v>45729</v>
      </c>
      <c r="E14" s="60">
        <v>2025</v>
      </c>
      <c r="F14" s="41">
        <f>SUM(L14+R14)</f>
        <v>1438</v>
      </c>
      <c r="G14" s="62">
        <v>148</v>
      </c>
      <c r="H14" s="62">
        <v>148</v>
      </c>
      <c r="I14" s="62">
        <v>144</v>
      </c>
      <c r="J14" s="62">
        <v>142</v>
      </c>
      <c r="K14" s="62">
        <v>144</v>
      </c>
      <c r="L14" s="41">
        <f>SUM(G14:K14)</f>
        <v>726</v>
      </c>
      <c r="M14" s="62">
        <v>144</v>
      </c>
      <c r="N14" s="62">
        <v>144</v>
      </c>
      <c r="O14" s="62">
        <v>140</v>
      </c>
      <c r="P14" s="62">
        <v>144</v>
      </c>
      <c r="Q14" s="62">
        <v>140</v>
      </c>
      <c r="R14" s="186">
        <f>SUM(M14:Q14)</f>
        <v>712</v>
      </c>
      <c r="S14" s="9"/>
      <c r="T14" s="29"/>
      <c r="U14" s="29"/>
      <c r="V14" s="29"/>
      <c r="W14" s="29"/>
      <c r="X14" s="30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8.600000000000001" customHeight="1">
      <c r="A15" s="1"/>
      <c r="B15" s="316">
        <v>14</v>
      </c>
      <c r="C15" s="185" t="s">
        <v>27</v>
      </c>
      <c r="D15" s="58">
        <v>45323</v>
      </c>
      <c r="E15" s="59">
        <v>2024</v>
      </c>
      <c r="F15" s="41">
        <f>SUM(L15+R15)</f>
        <v>1435</v>
      </c>
      <c r="G15" s="43">
        <v>147</v>
      </c>
      <c r="H15" s="43">
        <v>140</v>
      </c>
      <c r="I15" s="43">
        <v>140</v>
      </c>
      <c r="J15" s="43">
        <v>140</v>
      </c>
      <c r="K15" s="43">
        <v>140</v>
      </c>
      <c r="L15" s="41">
        <f>SUM(G15:K15)</f>
        <v>707</v>
      </c>
      <c r="M15" s="43">
        <v>148</v>
      </c>
      <c r="N15" s="43">
        <v>144</v>
      </c>
      <c r="O15" s="43">
        <v>144</v>
      </c>
      <c r="P15" s="43">
        <v>152</v>
      </c>
      <c r="Q15" s="43">
        <v>140</v>
      </c>
      <c r="R15" s="186">
        <f>SUM(M15:Q15)</f>
        <v>728</v>
      </c>
      <c r="S15" s="9"/>
      <c r="T15" s="29"/>
      <c r="U15" s="29"/>
      <c r="V15" s="29"/>
      <c r="W15" s="29"/>
      <c r="X15" s="30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8.600000000000001" customHeight="1">
      <c r="A16" s="1"/>
      <c r="B16" s="97">
        <v>15</v>
      </c>
      <c r="C16" s="185" t="s">
        <v>3</v>
      </c>
      <c r="D16" s="58">
        <v>42279</v>
      </c>
      <c r="E16" s="59">
        <v>2008</v>
      </c>
      <c r="F16" s="41">
        <f>SUM(L16+R16)</f>
        <v>1434</v>
      </c>
      <c r="G16" s="43">
        <v>140</v>
      </c>
      <c r="H16" s="43">
        <v>144</v>
      </c>
      <c r="I16" s="43">
        <v>140</v>
      </c>
      <c r="J16" s="43">
        <v>144</v>
      </c>
      <c r="K16" s="43">
        <v>148</v>
      </c>
      <c r="L16" s="41">
        <f>SUM(G16:K16)</f>
        <v>716</v>
      </c>
      <c r="M16" s="43">
        <v>144</v>
      </c>
      <c r="N16" s="43">
        <v>140</v>
      </c>
      <c r="O16" s="43">
        <v>146</v>
      </c>
      <c r="P16" s="43">
        <v>144</v>
      </c>
      <c r="Q16" s="43">
        <v>144</v>
      </c>
      <c r="R16" s="186">
        <f>SUM(M16:Q16)</f>
        <v>718</v>
      </c>
      <c r="S16" s="9"/>
      <c r="T16" s="29"/>
      <c r="U16" s="29"/>
      <c r="V16" s="29"/>
      <c r="W16" s="29"/>
      <c r="X16" s="30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8.600000000000001" customHeight="1">
      <c r="A17" s="1"/>
      <c r="B17" s="316">
        <v>16</v>
      </c>
      <c r="C17" s="185" t="s">
        <v>92</v>
      </c>
      <c r="D17" s="58">
        <v>45743</v>
      </c>
      <c r="E17" s="59">
        <v>2025</v>
      </c>
      <c r="F17" s="41">
        <f>SUM(L17+R17)</f>
        <v>1425</v>
      </c>
      <c r="G17" s="43">
        <v>131</v>
      </c>
      <c r="H17" s="43">
        <v>147</v>
      </c>
      <c r="I17" s="43">
        <v>144</v>
      </c>
      <c r="J17" s="43">
        <v>148</v>
      </c>
      <c r="K17" s="43">
        <v>148</v>
      </c>
      <c r="L17" s="41">
        <f>SUM(G17:K17)</f>
        <v>718</v>
      </c>
      <c r="M17" s="43">
        <v>148</v>
      </c>
      <c r="N17" s="43">
        <v>144</v>
      </c>
      <c r="O17" s="43">
        <v>144</v>
      </c>
      <c r="P17" s="43">
        <v>144</v>
      </c>
      <c r="Q17" s="43">
        <v>127</v>
      </c>
      <c r="R17" s="186">
        <f>SUM(M17:Q17)</f>
        <v>707</v>
      </c>
      <c r="S17" s="9"/>
      <c r="T17" s="29"/>
      <c r="U17" s="29"/>
      <c r="V17" s="29"/>
      <c r="W17" s="29"/>
      <c r="X17" s="30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8.600000000000001" customHeight="1">
      <c r="A18" s="1"/>
      <c r="B18" s="97">
        <v>17</v>
      </c>
      <c r="C18" s="185" t="s">
        <v>41</v>
      </c>
      <c r="D18" s="58">
        <v>45274</v>
      </c>
      <c r="E18" s="59">
        <v>2023</v>
      </c>
      <c r="F18" s="41">
        <f>SUM(L18+R18)</f>
        <v>1422</v>
      </c>
      <c r="G18" s="43">
        <v>140</v>
      </c>
      <c r="H18" s="43">
        <v>144</v>
      </c>
      <c r="I18" s="43">
        <v>140</v>
      </c>
      <c r="J18" s="43">
        <v>140</v>
      </c>
      <c r="K18" s="43">
        <v>140</v>
      </c>
      <c r="L18" s="41">
        <f>SUM(G18:K18)</f>
        <v>704</v>
      </c>
      <c r="M18" s="43">
        <v>142</v>
      </c>
      <c r="N18" s="43">
        <v>144</v>
      </c>
      <c r="O18" s="43">
        <v>144</v>
      </c>
      <c r="P18" s="43">
        <v>144</v>
      </c>
      <c r="Q18" s="43">
        <v>144</v>
      </c>
      <c r="R18" s="186">
        <f>SUM(M18:Q18)</f>
        <v>718</v>
      </c>
      <c r="S18" s="9"/>
      <c r="T18" s="29"/>
      <c r="U18" s="29"/>
      <c r="V18" s="29"/>
      <c r="W18" s="29"/>
      <c r="X18" s="30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8.600000000000001" customHeight="1">
      <c r="A19" s="1"/>
      <c r="B19" s="316">
        <v>18</v>
      </c>
      <c r="C19" s="185" t="s">
        <v>12</v>
      </c>
      <c r="D19" s="58">
        <v>45337</v>
      </c>
      <c r="E19" s="59">
        <v>2024</v>
      </c>
      <c r="F19" s="41">
        <f>SUM(L19+R19)</f>
        <v>1421</v>
      </c>
      <c r="G19" s="43">
        <v>140</v>
      </c>
      <c r="H19" s="43">
        <v>131</v>
      </c>
      <c r="I19" s="43">
        <v>148</v>
      </c>
      <c r="J19" s="43">
        <v>130</v>
      </c>
      <c r="K19" s="43">
        <v>144</v>
      </c>
      <c r="L19" s="41">
        <f>SUM(G19:K19)</f>
        <v>693</v>
      </c>
      <c r="M19" s="43">
        <v>148</v>
      </c>
      <c r="N19" s="43">
        <v>144</v>
      </c>
      <c r="O19" s="43">
        <v>140</v>
      </c>
      <c r="P19" s="43">
        <v>148</v>
      </c>
      <c r="Q19" s="43">
        <v>148</v>
      </c>
      <c r="R19" s="186">
        <f>SUM(M19:Q19)</f>
        <v>728</v>
      </c>
      <c r="S19" s="9"/>
      <c r="T19" s="29"/>
      <c r="U19" s="29"/>
      <c r="V19" s="29"/>
      <c r="W19" s="29"/>
      <c r="X19" s="30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8.600000000000001" customHeight="1">
      <c r="A20" s="1"/>
      <c r="B20" s="97">
        <v>19</v>
      </c>
      <c r="C20" s="185" t="s">
        <v>26</v>
      </c>
      <c r="D20" s="58">
        <v>42092</v>
      </c>
      <c r="E20" s="59">
        <v>2007</v>
      </c>
      <c r="F20" s="41">
        <f>SUM(L20+R20)</f>
        <v>1413</v>
      </c>
      <c r="G20" s="43">
        <v>140</v>
      </c>
      <c r="H20" s="43">
        <v>142</v>
      </c>
      <c r="I20" s="43">
        <v>140</v>
      </c>
      <c r="J20" s="43">
        <v>140</v>
      </c>
      <c r="K20" s="43">
        <v>140</v>
      </c>
      <c r="L20" s="41">
        <f>SUM(G20:K20)</f>
        <v>702</v>
      </c>
      <c r="M20" s="43">
        <v>144</v>
      </c>
      <c r="N20" s="43">
        <v>140</v>
      </c>
      <c r="O20" s="43">
        <v>144</v>
      </c>
      <c r="P20" s="43">
        <v>140</v>
      </c>
      <c r="Q20" s="43">
        <v>143</v>
      </c>
      <c r="R20" s="186">
        <f>SUM(M20:Q20)</f>
        <v>711</v>
      </c>
      <c r="S20" s="9"/>
      <c r="T20" s="29"/>
      <c r="U20" s="29"/>
      <c r="V20" s="29"/>
      <c r="W20" s="29"/>
      <c r="X20" s="30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8.600000000000001" customHeight="1">
      <c r="A21" s="1"/>
      <c r="B21" s="316">
        <v>20</v>
      </c>
      <c r="C21" s="185" t="s">
        <v>32</v>
      </c>
      <c r="D21" s="58">
        <v>36641</v>
      </c>
      <c r="E21" s="59">
        <v>2024</v>
      </c>
      <c r="F21" s="41">
        <f>SUM(L21+R21)</f>
        <v>1412</v>
      </c>
      <c r="G21" s="43">
        <v>140</v>
      </c>
      <c r="H21" s="43">
        <v>144</v>
      </c>
      <c r="I21" s="43">
        <v>144</v>
      </c>
      <c r="J21" s="43">
        <v>148</v>
      </c>
      <c r="K21" s="43">
        <v>129</v>
      </c>
      <c r="L21" s="41">
        <f>SUM(G21:K21)</f>
        <v>705</v>
      </c>
      <c r="M21" s="43">
        <v>144</v>
      </c>
      <c r="N21" s="43">
        <v>127</v>
      </c>
      <c r="O21" s="43">
        <v>148</v>
      </c>
      <c r="P21" s="43">
        <v>144</v>
      </c>
      <c r="Q21" s="43">
        <v>144</v>
      </c>
      <c r="R21" s="186">
        <f>SUM(M21:Q21)</f>
        <v>707</v>
      </c>
      <c r="S21" s="9"/>
      <c r="T21" s="29"/>
      <c r="U21" s="29"/>
      <c r="V21" s="29"/>
      <c r="W21" s="29"/>
      <c r="X21" s="30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8.600000000000001" customHeight="1">
      <c r="A22" s="1"/>
      <c r="B22" s="97">
        <v>21</v>
      </c>
      <c r="C22" s="187" t="s">
        <v>95</v>
      </c>
      <c r="D22" s="58">
        <v>45757</v>
      </c>
      <c r="E22" s="60">
        <v>2025</v>
      </c>
      <c r="F22" s="41">
        <f>SUM(L22+R22)</f>
        <v>1398</v>
      </c>
      <c r="G22" s="62">
        <v>140</v>
      </c>
      <c r="H22" s="62">
        <v>140</v>
      </c>
      <c r="I22" s="62">
        <v>144</v>
      </c>
      <c r="J22" s="62">
        <v>142</v>
      </c>
      <c r="K22" s="62">
        <v>136</v>
      </c>
      <c r="L22" s="41">
        <f>SUM(G22:K22)</f>
        <v>702</v>
      </c>
      <c r="M22" s="62">
        <v>133</v>
      </c>
      <c r="N22" s="62">
        <v>128</v>
      </c>
      <c r="O22" s="62">
        <v>143</v>
      </c>
      <c r="P22" s="62">
        <v>144</v>
      </c>
      <c r="Q22" s="62">
        <v>148</v>
      </c>
      <c r="R22" s="186">
        <f>SUM(M22:Q22)</f>
        <v>696</v>
      </c>
      <c r="S22" s="8"/>
      <c r="T22" s="29"/>
      <c r="U22" s="29"/>
      <c r="V22" s="29"/>
      <c r="W22" s="29"/>
      <c r="X22" s="30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8.600000000000001" customHeight="1">
      <c r="A23" s="1"/>
      <c r="B23" s="316">
        <v>22</v>
      </c>
      <c r="C23" s="187" t="s">
        <v>84</v>
      </c>
      <c r="D23" s="58">
        <v>45729</v>
      </c>
      <c r="E23" s="60">
        <v>2025</v>
      </c>
      <c r="F23" s="41">
        <f>SUM(L23+R23)</f>
        <v>1393</v>
      </c>
      <c r="G23" s="62">
        <v>143</v>
      </c>
      <c r="H23" s="62">
        <v>148</v>
      </c>
      <c r="I23" s="62">
        <v>144</v>
      </c>
      <c r="J23" s="62">
        <v>140</v>
      </c>
      <c r="K23" s="62">
        <v>140</v>
      </c>
      <c r="L23" s="41">
        <f>SUM(G23:K23)</f>
        <v>715</v>
      </c>
      <c r="M23" s="62">
        <v>144</v>
      </c>
      <c r="N23" s="62">
        <v>131</v>
      </c>
      <c r="O23" s="62">
        <v>127</v>
      </c>
      <c r="P23" s="62">
        <v>132</v>
      </c>
      <c r="Q23" s="62">
        <v>144</v>
      </c>
      <c r="R23" s="186">
        <f>SUM(M23:Q23)</f>
        <v>678</v>
      </c>
      <c r="S23" s="9"/>
      <c r="T23" s="29"/>
      <c r="U23" s="29"/>
      <c r="V23" s="29"/>
      <c r="W23" s="29"/>
      <c r="X23" s="30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8.600000000000001" customHeight="1">
      <c r="A24" s="419" t="s">
        <v>77</v>
      </c>
      <c r="B24" s="97">
        <v>23</v>
      </c>
      <c r="C24" s="185" t="s">
        <v>49</v>
      </c>
      <c r="D24" s="58">
        <v>45904</v>
      </c>
      <c r="E24" s="59">
        <v>2025</v>
      </c>
      <c r="F24" s="41">
        <f>SUM(L24+R24)</f>
        <v>1390</v>
      </c>
      <c r="G24" s="43">
        <v>140</v>
      </c>
      <c r="H24" s="43">
        <v>140</v>
      </c>
      <c r="I24" s="43">
        <v>144</v>
      </c>
      <c r="J24" s="43">
        <v>131</v>
      </c>
      <c r="K24" s="43">
        <v>144</v>
      </c>
      <c r="L24" s="41">
        <f>SUM(G24:K24)</f>
        <v>699</v>
      </c>
      <c r="M24" s="43">
        <v>140</v>
      </c>
      <c r="N24" s="43">
        <v>127</v>
      </c>
      <c r="O24" s="43">
        <v>140</v>
      </c>
      <c r="P24" s="43">
        <v>144</v>
      </c>
      <c r="Q24" s="43">
        <v>140</v>
      </c>
      <c r="R24" s="186">
        <f>SUM(M24:Q24)</f>
        <v>691</v>
      </c>
      <c r="S24" s="419" t="s">
        <v>77</v>
      </c>
      <c r="T24" s="32"/>
      <c r="U24" s="32"/>
      <c r="V24" s="32"/>
      <c r="W24" s="32"/>
      <c r="X24" s="33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8.600000000000001" customHeight="1">
      <c r="A25" s="1"/>
      <c r="B25" s="316">
        <v>24</v>
      </c>
      <c r="C25" s="185" t="s">
        <v>47</v>
      </c>
      <c r="D25" s="58">
        <v>45743</v>
      </c>
      <c r="E25" s="59">
        <v>2025</v>
      </c>
      <c r="F25" s="41">
        <f>SUM(L25+R25)</f>
        <v>1345</v>
      </c>
      <c r="G25" s="43">
        <v>116</v>
      </c>
      <c r="H25" s="43">
        <v>127</v>
      </c>
      <c r="I25" s="43">
        <v>148</v>
      </c>
      <c r="J25" s="43">
        <v>140</v>
      </c>
      <c r="K25" s="43">
        <v>143</v>
      </c>
      <c r="L25" s="41">
        <f>SUM(G25:K25)</f>
        <v>674</v>
      </c>
      <c r="M25" s="43">
        <v>124</v>
      </c>
      <c r="N25" s="43">
        <v>148</v>
      </c>
      <c r="O25" s="43">
        <v>124</v>
      </c>
      <c r="P25" s="43">
        <v>144</v>
      </c>
      <c r="Q25" s="43">
        <v>131</v>
      </c>
      <c r="R25" s="186">
        <f>SUM(M25:Q25)</f>
        <v>671</v>
      </c>
      <c r="S25" s="7"/>
      <c r="T25" s="32"/>
      <c r="U25" s="32"/>
      <c r="V25" s="32"/>
      <c r="W25" s="32"/>
      <c r="X25" s="33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8.600000000000001" customHeight="1">
      <c r="A26" s="1"/>
      <c r="B26" s="97">
        <v>25</v>
      </c>
      <c r="C26" s="185" t="s">
        <v>45</v>
      </c>
      <c r="D26" s="58">
        <v>42817</v>
      </c>
      <c r="E26" s="59">
        <v>2017</v>
      </c>
      <c r="F26" s="41">
        <f>SUM(L26+R26)</f>
        <v>1344</v>
      </c>
      <c r="G26" s="43">
        <v>126</v>
      </c>
      <c r="H26" s="43">
        <v>116</v>
      </c>
      <c r="I26" s="43">
        <v>132</v>
      </c>
      <c r="J26" s="43">
        <v>140</v>
      </c>
      <c r="K26" s="43">
        <v>128</v>
      </c>
      <c r="L26" s="41">
        <f>SUM(G26:K26)</f>
        <v>642</v>
      </c>
      <c r="M26" s="43">
        <v>126</v>
      </c>
      <c r="N26" s="43">
        <v>144</v>
      </c>
      <c r="O26" s="43">
        <v>144</v>
      </c>
      <c r="P26" s="43">
        <v>144</v>
      </c>
      <c r="Q26" s="43">
        <v>144</v>
      </c>
      <c r="R26" s="186">
        <f>SUM(M26:Q26)</f>
        <v>702</v>
      </c>
      <c r="S26" s="7"/>
      <c r="T26" s="32"/>
      <c r="U26" s="32"/>
      <c r="V26" s="32"/>
      <c r="W26" s="32"/>
      <c r="X26" s="33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8.600000000000001" customHeight="1">
      <c r="A27" s="1"/>
      <c r="B27" s="316">
        <v>26</v>
      </c>
      <c r="C27" s="185" t="s">
        <v>29</v>
      </c>
      <c r="D27" s="58">
        <v>45659</v>
      </c>
      <c r="E27" s="59">
        <v>2025</v>
      </c>
      <c r="F27" s="41">
        <f>SUM(L27+R27)</f>
        <v>1308</v>
      </c>
      <c r="G27" s="43">
        <v>132</v>
      </c>
      <c r="H27" s="43">
        <v>123</v>
      </c>
      <c r="I27" s="43">
        <v>143</v>
      </c>
      <c r="J27" s="43">
        <v>131</v>
      </c>
      <c r="K27" s="43">
        <v>126</v>
      </c>
      <c r="L27" s="41">
        <f>SUM(G27:K27)</f>
        <v>655</v>
      </c>
      <c r="M27" s="43">
        <v>123</v>
      </c>
      <c r="N27" s="43">
        <v>140</v>
      </c>
      <c r="O27" s="43">
        <v>136</v>
      </c>
      <c r="P27" s="43">
        <v>140</v>
      </c>
      <c r="Q27" s="43">
        <v>114</v>
      </c>
      <c r="R27" s="186">
        <f>SUM(M27:Q27)</f>
        <v>653</v>
      </c>
      <c r="S27" s="5"/>
      <c r="T27" s="19"/>
      <c r="U27" s="19"/>
      <c r="V27" s="19"/>
      <c r="W27" s="17"/>
      <c r="X27" s="13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8.600000000000001" customHeight="1">
      <c r="A28" s="1"/>
      <c r="B28" s="97">
        <v>27</v>
      </c>
      <c r="C28" s="185" t="s">
        <v>30</v>
      </c>
      <c r="D28" s="58">
        <v>42118</v>
      </c>
      <c r="E28" s="59">
        <v>2007</v>
      </c>
      <c r="F28" s="41">
        <f>SUM(L28+R28)</f>
        <v>1302</v>
      </c>
      <c r="G28" s="43">
        <v>123</v>
      </c>
      <c r="H28" s="43">
        <v>128</v>
      </c>
      <c r="I28" s="43">
        <v>126</v>
      </c>
      <c r="J28" s="43">
        <v>127</v>
      </c>
      <c r="K28" s="43">
        <v>124</v>
      </c>
      <c r="L28" s="41">
        <f>SUM(G28:K28)</f>
        <v>628</v>
      </c>
      <c r="M28" s="43">
        <v>127</v>
      </c>
      <c r="N28" s="43">
        <v>128</v>
      </c>
      <c r="O28" s="43">
        <v>131</v>
      </c>
      <c r="P28" s="43">
        <v>140</v>
      </c>
      <c r="Q28" s="43">
        <v>148</v>
      </c>
      <c r="R28" s="186">
        <f>SUM(M28:Q28)</f>
        <v>674</v>
      </c>
      <c r="S28" s="5"/>
      <c r="T28" s="19"/>
      <c r="U28" s="19"/>
      <c r="V28" s="19"/>
      <c r="W28" s="17"/>
      <c r="X28" s="13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8.600000000000001" customHeight="1">
      <c r="A29" s="1"/>
      <c r="B29" s="316">
        <v>28</v>
      </c>
      <c r="C29" s="189" t="s">
        <v>69</v>
      </c>
      <c r="D29" s="190">
        <v>45323</v>
      </c>
      <c r="E29" s="191">
        <v>2024</v>
      </c>
      <c r="F29" s="41">
        <f>SUM(L29+R29)</f>
        <v>1287</v>
      </c>
      <c r="G29" s="191">
        <v>125</v>
      </c>
      <c r="H29" s="191">
        <v>127</v>
      </c>
      <c r="I29" s="191">
        <v>129</v>
      </c>
      <c r="J29" s="191">
        <v>125</v>
      </c>
      <c r="K29" s="191">
        <v>130</v>
      </c>
      <c r="L29" s="41">
        <f>SUM(G29:K29)</f>
        <v>636</v>
      </c>
      <c r="M29" s="191">
        <v>129</v>
      </c>
      <c r="N29" s="191">
        <v>144</v>
      </c>
      <c r="O29" s="191">
        <v>131</v>
      </c>
      <c r="P29" s="191">
        <v>118</v>
      </c>
      <c r="Q29" s="191">
        <v>129</v>
      </c>
      <c r="R29" s="186">
        <f>SUM(M29:Q29)</f>
        <v>651</v>
      </c>
      <c r="S29" s="5"/>
      <c r="T29" s="19"/>
      <c r="U29" s="19"/>
      <c r="V29" s="19"/>
      <c r="W29" s="17"/>
      <c r="X29" s="13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33" ht="18.600000000000001" customHeight="1">
      <c r="A30" s="1"/>
      <c r="B30" s="97">
        <v>29</v>
      </c>
      <c r="C30" s="188" t="s">
        <v>35</v>
      </c>
      <c r="D30" s="58">
        <v>42079</v>
      </c>
      <c r="E30" s="59">
        <v>2005</v>
      </c>
      <c r="F30" s="41">
        <f>SUM(L30+R30)</f>
        <v>1284</v>
      </c>
      <c r="G30" s="43">
        <v>126</v>
      </c>
      <c r="H30" s="43">
        <v>126</v>
      </c>
      <c r="I30" s="43">
        <v>109</v>
      </c>
      <c r="J30" s="43">
        <v>125</v>
      </c>
      <c r="K30" s="43">
        <v>128</v>
      </c>
      <c r="L30" s="41">
        <f>SUM(G30:K30)</f>
        <v>614</v>
      </c>
      <c r="M30" s="43">
        <v>127</v>
      </c>
      <c r="N30" s="43">
        <v>144</v>
      </c>
      <c r="O30" s="43">
        <v>140</v>
      </c>
      <c r="P30" s="43">
        <v>135</v>
      </c>
      <c r="Q30" s="43">
        <v>124</v>
      </c>
      <c r="R30" s="186">
        <f>SUM(M30:Q30)</f>
        <v>670</v>
      </c>
      <c r="S30" s="5"/>
      <c r="T30" s="19"/>
      <c r="U30" s="19"/>
      <c r="V30" s="19"/>
      <c r="W30" s="17"/>
      <c r="X30" s="13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600000000000001" customHeight="1">
      <c r="A31" s="1"/>
      <c r="B31" s="316">
        <v>30</v>
      </c>
      <c r="C31" s="187" t="s">
        <v>56</v>
      </c>
      <c r="D31" s="58">
        <v>45729</v>
      </c>
      <c r="E31" s="60">
        <v>2025</v>
      </c>
      <c r="F31" s="41">
        <f>SUM(L31+R31)</f>
        <v>1278</v>
      </c>
      <c r="G31" s="62">
        <v>123</v>
      </c>
      <c r="H31" s="62">
        <v>140</v>
      </c>
      <c r="I31" s="62">
        <v>122</v>
      </c>
      <c r="J31" s="62">
        <v>124</v>
      </c>
      <c r="K31" s="62">
        <v>131</v>
      </c>
      <c r="L31" s="41">
        <f>SUM(G31:K31)</f>
        <v>640</v>
      </c>
      <c r="M31" s="62">
        <v>116</v>
      </c>
      <c r="N31" s="62">
        <v>126</v>
      </c>
      <c r="O31" s="62">
        <v>129</v>
      </c>
      <c r="P31" s="62">
        <v>140</v>
      </c>
      <c r="Q31" s="62">
        <v>127</v>
      </c>
      <c r="R31" s="186">
        <f>SUM(M31:Q31)</f>
        <v>638</v>
      </c>
      <c r="S31" s="5"/>
      <c r="T31" s="19"/>
      <c r="U31" s="19"/>
      <c r="V31" s="19"/>
      <c r="W31" s="17"/>
      <c r="X31" s="13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600000000000001" customHeight="1">
      <c r="A32" s="1"/>
      <c r="B32" s="97">
        <v>31</v>
      </c>
      <c r="C32" s="185" t="s">
        <v>54</v>
      </c>
      <c r="D32" s="58">
        <v>45659</v>
      </c>
      <c r="E32" s="59">
        <v>2025</v>
      </c>
      <c r="F32" s="41">
        <f>SUM(L32+R32)</f>
        <v>1276</v>
      </c>
      <c r="G32" s="43">
        <v>126</v>
      </c>
      <c r="H32" s="43">
        <v>129</v>
      </c>
      <c r="I32" s="43">
        <v>129</v>
      </c>
      <c r="J32" s="43">
        <v>124</v>
      </c>
      <c r="K32" s="43">
        <v>120</v>
      </c>
      <c r="L32" s="41">
        <f>SUM(G32:K32)</f>
        <v>628</v>
      </c>
      <c r="M32" s="43">
        <v>143</v>
      </c>
      <c r="N32" s="43">
        <v>120</v>
      </c>
      <c r="O32" s="43">
        <v>128</v>
      </c>
      <c r="P32" s="43">
        <v>140</v>
      </c>
      <c r="Q32" s="43">
        <v>117</v>
      </c>
      <c r="R32" s="186">
        <f>SUM(M32:Q32)</f>
        <v>648</v>
      </c>
      <c r="S32" s="5"/>
      <c r="T32" s="19"/>
      <c r="U32" s="19"/>
      <c r="V32" s="19"/>
      <c r="W32" s="17"/>
      <c r="X32" s="13"/>
      <c r="Y32" s="18"/>
      <c r="Z32" s="18"/>
      <c r="AA32" s="18"/>
      <c r="AB32" s="18"/>
      <c r="AC32" s="18"/>
      <c r="AD32" s="18"/>
      <c r="AE32" s="18"/>
      <c r="AF32" s="18"/>
      <c r="AG32" s="18"/>
    </row>
    <row r="33" spans="1:33" ht="18.600000000000001" customHeight="1">
      <c r="A33" s="1"/>
      <c r="B33" s="316">
        <v>32</v>
      </c>
      <c r="C33" s="185" t="s">
        <v>102</v>
      </c>
      <c r="D33" s="58">
        <v>45904</v>
      </c>
      <c r="E33" s="59">
        <v>2025</v>
      </c>
      <c r="F33" s="41">
        <f>SUM(L33+R33)</f>
        <v>1267</v>
      </c>
      <c r="G33" s="43">
        <v>129</v>
      </c>
      <c r="H33" s="43">
        <v>124</v>
      </c>
      <c r="I33" s="43">
        <v>140</v>
      </c>
      <c r="J33" s="43">
        <v>116</v>
      </c>
      <c r="K33" s="43">
        <v>128</v>
      </c>
      <c r="L33" s="41">
        <f>SUM(G33:K33)</f>
        <v>637</v>
      </c>
      <c r="M33" s="43">
        <v>122</v>
      </c>
      <c r="N33" s="43">
        <v>135</v>
      </c>
      <c r="O33" s="43">
        <v>124</v>
      </c>
      <c r="P33" s="43">
        <v>127</v>
      </c>
      <c r="Q33" s="43">
        <v>122</v>
      </c>
      <c r="R33" s="186">
        <f>SUM(M33:Q33)</f>
        <v>630</v>
      </c>
      <c r="S33" s="5"/>
      <c r="T33" s="19"/>
      <c r="U33" s="19"/>
      <c r="V33" s="19"/>
      <c r="W33" s="17"/>
      <c r="X33" s="13"/>
      <c r="Y33" s="18"/>
      <c r="Z33" s="18"/>
      <c r="AA33" s="18"/>
      <c r="AB33" s="18"/>
      <c r="AC33" s="18"/>
      <c r="AD33" s="18"/>
      <c r="AE33" s="18"/>
      <c r="AF33" s="18"/>
      <c r="AG33" s="18"/>
    </row>
    <row r="34" spans="1:33" ht="18.600000000000001" customHeight="1">
      <c r="A34" s="1"/>
      <c r="B34" s="97">
        <v>33</v>
      </c>
      <c r="C34" s="185" t="s">
        <v>31</v>
      </c>
      <c r="D34" s="58">
        <v>45687</v>
      </c>
      <c r="E34" s="59">
        <v>2025</v>
      </c>
      <c r="F34" s="41">
        <f>SUM(L34+R34)</f>
        <v>1255</v>
      </c>
      <c r="G34" s="43">
        <v>120</v>
      </c>
      <c r="H34" s="43">
        <v>130</v>
      </c>
      <c r="I34" s="43">
        <v>140</v>
      </c>
      <c r="J34" s="43">
        <v>125</v>
      </c>
      <c r="K34" s="43">
        <v>127</v>
      </c>
      <c r="L34" s="41">
        <f>SUM(G34:K34)</f>
        <v>642</v>
      </c>
      <c r="M34" s="43">
        <v>126</v>
      </c>
      <c r="N34" s="43">
        <v>121</v>
      </c>
      <c r="O34" s="43">
        <v>120</v>
      </c>
      <c r="P34" s="43">
        <v>125</v>
      </c>
      <c r="Q34" s="43">
        <v>121</v>
      </c>
      <c r="R34" s="186">
        <f>SUM(M34:Q34)</f>
        <v>613</v>
      </c>
      <c r="S34" s="5"/>
      <c r="T34" s="19"/>
      <c r="U34" s="19"/>
      <c r="V34" s="19"/>
      <c r="W34" s="17"/>
      <c r="X34" s="13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ht="18.600000000000001" customHeight="1">
      <c r="A35" s="1"/>
      <c r="B35" s="316">
        <v>34</v>
      </c>
      <c r="C35" s="187" t="s">
        <v>89</v>
      </c>
      <c r="D35" s="58">
        <v>45673</v>
      </c>
      <c r="E35" s="60">
        <v>2025</v>
      </c>
      <c r="F35" s="41">
        <f>SUM(L35+R35)</f>
        <v>1196</v>
      </c>
      <c r="G35" s="62">
        <v>110</v>
      </c>
      <c r="H35" s="62">
        <v>127</v>
      </c>
      <c r="I35" s="62">
        <v>141</v>
      </c>
      <c r="J35" s="62">
        <v>114</v>
      </c>
      <c r="K35" s="62">
        <v>120</v>
      </c>
      <c r="L35" s="41">
        <f>SUM(G35:K35)</f>
        <v>612</v>
      </c>
      <c r="M35" s="62">
        <v>120</v>
      </c>
      <c r="N35" s="62">
        <v>108</v>
      </c>
      <c r="O35" s="62">
        <v>112</v>
      </c>
      <c r="P35" s="62">
        <v>120</v>
      </c>
      <c r="Q35" s="62">
        <v>124</v>
      </c>
      <c r="R35" s="186">
        <f>SUM(M35:Q35)</f>
        <v>584</v>
      </c>
      <c r="S35" s="5"/>
      <c r="T35" s="19"/>
      <c r="U35" s="19"/>
      <c r="V35" s="19"/>
      <c r="W35" s="17"/>
      <c r="X35" s="13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18.600000000000001" customHeight="1">
      <c r="A36" s="1"/>
      <c r="B36" s="97">
        <v>35</v>
      </c>
      <c r="C36" s="416" t="s">
        <v>103</v>
      </c>
      <c r="D36" s="193">
        <v>45904</v>
      </c>
      <c r="E36" s="417">
        <v>2025</v>
      </c>
      <c r="F36" s="194">
        <f>SUM(L36+R36)</f>
        <v>1140</v>
      </c>
      <c r="G36" s="369">
        <v>120</v>
      </c>
      <c r="H36" s="369">
        <v>107</v>
      </c>
      <c r="I36" s="369">
        <v>105</v>
      </c>
      <c r="J36" s="369">
        <v>124</v>
      </c>
      <c r="K36" s="369">
        <v>109</v>
      </c>
      <c r="L36" s="194">
        <f>SUM(G36:K36)</f>
        <v>565</v>
      </c>
      <c r="M36" s="369">
        <v>106</v>
      </c>
      <c r="N36" s="369">
        <v>120</v>
      </c>
      <c r="O36" s="369">
        <v>105</v>
      </c>
      <c r="P36" s="369">
        <v>124</v>
      </c>
      <c r="Q36" s="369">
        <v>120</v>
      </c>
      <c r="R36" s="195">
        <f>SUM(M36:Q36)</f>
        <v>575</v>
      </c>
      <c r="S36" s="5"/>
      <c r="T36" s="17"/>
      <c r="U36" s="17"/>
      <c r="V36" s="17"/>
      <c r="W36" s="17"/>
      <c r="X36" s="13"/>
      <c r="Y36" s="18"/>
      <c r="Z36" s="18"/>
      <c r="AA36" s="18"/>
      <c r="AB36" s="18"/>
      <c r="AC36" s="18"/>
      <c r="AD36" s="18"/>
      <c r="AE36" s="18"/>
      <c r="AF36" s="18"/>
      <c r="AG36" s="18"/>
    </row>
    <row r="37" spans="1:33" ht="18.600000000000001">
      <c r="A37" s="1"/>
      <c r="B37" s="2"/>
      <c r="C37" s="34"/>
      <c r="D37" s="34"/>
      <c r="E37" s="3"/>
      <c r="F37" s="3"/>
      <c r="G37" s="4"/>
      <c r="H37" s="4"/>
      <c r="I37" s="4"/>
      <c r="J37" s="4"/>
      <c r="K37" s="4"/>
      <c r="L37" s="3"/>
      <c r="M37" s="4"/>
      <c r="N37" s="4"/>
      <c r="O37" s="4"/>
      <c r="P37" s="4"/>
      <c r="Q37" s="4"/>
      <c r="R37" s="3"/>
      <c r="S37" s="5"/>
      <c r="T37" s="19"/>
      <c r="U37" s="19"/>
      <c r="V37" s="19"/>
      <c r="W37" s="17"/>
      <c r="X37" s="13"/>
      <c r="Y37" s="18"/>
      <c r="Z37" s="18"/>
      <c r="AA37" s="18"/>
      <c r="AB37" s="18"/>
      <c r="AC37" s="18"/>
      <c r="AD37" s="18"/>
      <c r="AE37" s="18"/>
      <c r="AF37" s="18"/>
      <c r="AG37" s="18"/>
    </row>
    <row r="38" spans="1:33" ht="18.600000000000001">
      <c r="A38" s="18"/>
      <c r="B38" s="12"/>
      <c r="C38" s="6"/>
      <c r="D38" s="6"/>
      <c r="E38" s="13"/>
      <c r="F38" s="13"/>
      <c r="G38" s="17"/>
      <c r="H38" s="17"/>
      <c r="I38" s="17"/>
      <c r="J38" s="17"/>
      <c r="K38" s="17"/>
      <c r="L38" s="13"/>
      <c r="M38" s="17"/>
      <c r="N38" s="17"/>
      <c r="O38" s="17"/>
      <c r="P38" s="17"/>
      <c r="Q38" s="17"/>
      <c r="R38" s="13"/>
      <c r="S38" s="17"/>
      <c r="T38" s="17"/>
      <c r="U38" s="17"/>
      <c r="V38" s="17"/>
      <c r="W38" s="17"/>
      <c r="X38" s="13"/>
      <c r="Y38" s="18"/>
      <c r="Z38" s="18"/>
      <c r="AA38" s="18"/>
      <c r="AB38" s="18"/>
      <c r="AC38" s="18"/>
      <c r="AD38" s="18"/>
      <c r="AE38" s="18"/>
      <c r="AF38" s="18"/>
      <c r="AG38" s="18"/>
    </row>
    <row r="39" spans="1:33" ht="18.600000000000001">
      <c r="A39" s="18"/>
      <c r="B39" s="12"/>
      <c r="C39" s="6"/>
      <c r="D39" s="6"/>
      <c r="E39" s="13"/>
      <c r="F39" s="13"/>
      <c r="G39" s="17"/>
      <c r="H39" s="17"/>
      <c r="I39" s="17"/>
      <c r="J39" s="17"/>
      <c r="K39" s="17"/>
      <c r="L39" s="13"/>
      <c r="M39" s="17"/>
      <c r="N39" s="17"/>
      <c r="O39" s="17"/>
      <c r="P39" s="17"/>
      <c r="Q39" s="17"/>
      <c r="R39" s="13"/>
      <c r="S39" s="17"/>
      <c r="T39" s="17"/>
      <c r="U39" s="17"/>
      <c r="V39" s="17"/>
      <c r="W39" s="17"/>
      <c r="X39" s="13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18.600000000000001">
      <c r="A40" s="18"/>
      <c r="B40" s="12"/>
      <c r="C40" s="6"/>
      <c r="D40" s="6"/>
      <c r="E40" s="13"/>
      <c r="F40" s="13"/>
      <c r="G40" s="17"/>
      <c r="H40" s="17"/>
      <c r="I40" s="17"/>
      <c r="J40" s="17"/>
      <c r="K40" s="17"/>
      <c r="L40" s="13"/>
      <c r="M40" s="17"/>
      <c r="N40" s="17"/>
      <c r="O40" s="17"/>
      <c r="P40" s="17"/>
      <c r="Q40" s="17"/>
      <c r="R40" s="13"/>
      <c r="S40" s="19"/>
      <c r="T40" s="17"/>
      <c r="U40" s="17"/>
      <c r="V40" s="17"/>
      <c r="W40" s="17"/>
      <c r="X40" s="13"/>
      <c r="Y40" s="18"/>
      <c r="Z40" s="18"/>
      <c r="AA40" s="18"/>
      <c r="AB40" s="18"/>
      <c r="AC40" s="18"/>
      <c r="AD40" s="18"/>
      <c r="AE40" s="18"/>
      <c r="AF40" s="18"/>
      <c r="AG40" s="18"/>
    </row>
    <row r="41" spans="1:33" ht="18.600000000000001">
      <c r="A41" s="18"/>
      <c r="B41" s="12"/>
      <c r="C41" s="6"/>
      <c r="D41" s="6"/>
      <c r="E41" s="13"/>
      <c r="F41" s="13"/>
      <c r="G41" s="17"/>
      <c r="H41" s="17"/>
      <c r="I41" s="17"/>
      <c r="J41" s="17"/>
      <c r="K41" s="17"/>
      <c r="L41" s="13"/>
      <c r="M41" s="17"/>
      <c r="N41" s="17"/>
      <c r="O41" s="17"/>
      <c r="P41" s="17"/>
      <c r="Q41" s="17"/>
      <c r="R41" s="13"/>
      <c r="S41" s="19"/>
      <c r="T41" s="17"/>
      <c r="U41" s="17"/>
      <c r="V41" s="17"/>
      <c r="W41" s="17"/>
      <c r="X41" s="13"/>
      <c r="Y41" s="18"/>
      <c r="Z41" s="18"/>
      <c r="AA41" s="18"/>
      <c r="AB41" s="18"/>
      <c r="AC41" s="18"/>
      <c r="AD41" s="18"/>
      <c r="AE41" s="18"/>
      <c r="AF41" s="18"/>
      <c r="AG41" s="18"/>
    </row>
    <row r="42" spans="1:33" ht="18.600000000000001">
      <c r="A42" s="18"/>
      <c r="B42" s="12"/>
      <c r="C42" s="6"/>
      <c r="D42" s="6"/>
      <c r="E42" s="13"/>
      <c r="F42" s="13"/>
      <c r="G42" s="17"/>
      <c r="H42" s="17"/>
      <c r="I42" s="17"/>
      <c r="J42" s="17"/>
      <c r="K42" s="17"/>
      <c r="L42" s="13"/>
      <c r="M42" s="17"/>
      <c r="N42" s="17"/>
      <c r="O42" s="17"/>
      <c r="P42" s="17"/>
      <c r="Q42" s="17"/>
      <c r="R42" s="13"/>
      <c r="S42" s="19"/>
      <c r="T42" s="17"/>
      <c r="U42" s="17"/>
      <c r="V42" s="17"/>
      <c r="W42" s="17"/>
      <c r="X42" s="13"/>
      <c r="Y42" s="18"/>
      <c r="Z42" s="18"/>
      <c r="AA42" s="18"/>
      <c r="AB42" s="18"/>
      <c r="AC42" s="18"/>
      <c r="AD42" s="18"/>
      <c r="AE42" s="18"/>
      <c r="AF42" s="18"/>
      <c r="AG42" s="18"/>
    </row>
    <row r="43" spans="1:33" ht="18.600000000000001">
      <c r="A43" s="18"/>
      <c r="B43" s="12"/>
      <c r="C43" s="6"/>
      <c r="D43" s="6"/>
      <c r="E43" s="13"/>
      <c r="F43" s="13"/>
      <c r="G43" s="17"/>
      <c r="H43" s="17"/>
      <c r="I43" s="17"/>
      <c r="J43" s="17"/>
      <c r="K43" s="17"/>
      <c r="L43" s="13"/>
      <c r="M43" s="17"/>
      <c r="N43" s="17"/>
      <c r="O43" s="17"/>
      <c r="P43" s="17"/>
      <c r="Q43" s="17"/>
      <c r="R43" s="13"/>
      <c r="S43" s="19"/>
      <c r="T43" s="17"/>
      <c r="U43" s="17"/>
      <c r="V43" s="17"/>
      <c r="W43" s="17"/>
      <c r="X43" s="13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1:3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1:3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1:3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spans="1:3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spans="1:3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spans="1:3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spans="1:3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spans="1:3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spans="1:3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spans="1:3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spans="1:3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spans="1:3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spans="1:3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spans="1:3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spans="1:3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3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</sheetData>
  <sortState xmlns:xlrd2="http://schemas.microsoft.com/office/spreadsheetml/2017/richdata2" ref="C2:R36">
    <sortCondition descending="1" ref="F2:F36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2025-09-06T09:12:12Z</dcterms:modified>
</cp:coreProperties>
</file>