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F2BD08B1-D7A3-442B-9AF5-8D8182BF30A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4" i="6" l="1"/>
  <c r="L24" i="6"/>
  <c r="R19" i="6"/>
  <c r="L19" i="6"/>
  <c r="R22" i="6"/>
  <c r="L22" i="6"/>
  <c r="F24" i="6" l="1"/>
  <c r="F19" i="6"/>
  <c r="F22" i="6"/>
  <c r="R35" i="6"/>
  <c r="L35" i="6"/>
  <c r="R13" i="6"/>
  <c r="L13" i="6"/>
  <c r="R30" i="6"/>
  <c r="L30" i="6"/>
  <c r="R11" i="6"/>
  <c r="R25" i="6"/>
  <c r="L11" i="6"/>
  <c r="L25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20" i="6"/>
  <c r="R9" i="6"/>
  <c r="R17" i="6"/>
  <c r="R18" i="6"/>
  <c r="R14" i="6"/>
  <c r="R26" i="6"/>
  <c r="R5" i="6"/>
  <c r="R27" i="6"/>
  <c r="R21" i="6"/>
  <c r="R29" i="6"/>
  <c r="R31" i="6"/>
  <c r="R16" i="6"/>
  <c r="R34" i="6"/>
  <c r="R23" i="6"/>
  <c r="R33" i="6"/>
  <c r="R28" i="6"/>
  <c r="R32" i="6"/>
  <c r="L3" i="6"/>
  <c r="L2" i="6"/>
  <c r="L8" i="6"/>
  <c r="L12" i="6"/>
  <c r="L7" i="6"/>
  <c r="L10" i="6"/>
  <c r="L15" i="6"/>
  <c r="L20" i="6"/>
  <c r="L9" i="6"/>
  <c r="L17" i="6"/>
  <c r="L18" i="6"/>
  <c r="L14" i="6"/>
  <c r="L26" i="6"/>
  <c r="L5" i="6"/>
  <c r="L27" i="6"/>
  <c r="L21" i="6"/>
  <c r="L29" i="6"/>
  <c r="L31" i="6"/>
  <c r="L16" i="6"/>
  <c r="L34" i="6"/>
  <c r="L23" i="6"/>
  <c r="L33" i="6"/>
  <c r="L28" i="6"/>
  <c r="L32" i="6"/>
  <c r="R4" i="6"/>
  <c r="L4" i="6"/>
  <c r="F35" i="6" l="1"/>
  <c r="F30" i="6"/>
  <c r="F13" i="6"/>
  <c r="F25" i="6"/>
  <c r="F11" i="6"/>
  <c r="F3" i="6"/>
  <c r="F26" i="6"/>
  <c r="F20" i="6"/>
  <c r="F34" i="6"/>
  <c r="F6" i="6"/>
  <c r="F27" i="6"/>
  <c r="F7" i="6"/>
  <c r="F8" i="6"/>
  <c r="F29" i="6"/>
  <c r="F17" i="6"/>
  <c r="F15" i="6"/>
  <c r="F31" i="6"/>
  <c r="F12" i="6"/>
  <c r="F2" i="6"/>
  <c r="F28" i="6"/>
  <c r="F18" i="6"/>
  <c r="F5" i="6"/>
  <c r="F32" i="6"/>
  <c r="F23" i="6"/>
  <c r="F33" i="6"/>
  <c r="F16" i="6"/>
  <c r="F21" i="6"/>
  <c r="F14" i="6"/>
  <c r="F9" i="6"/>
  <c r="F10" i="6"/>
  <c r="F4" i="6"/>
</calcChain>
</file>

<file path=xl/sharedStrings.xml><?xml version="1.0" encoding="utf-8"?>
<sst xmlns="http://schemas.openxmlformats.org/spreadsheetml/2006/main" count="432" uniqueCount="109">
  <si>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</si>
  <si>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</si>
  <si>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</si>
  <si>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</si>
  <si>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</si>
  <si>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</si>
  <si>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</si>
  <si>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</si>
  <si>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</si>
  <si>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</si>
  <si>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</si>
  <si>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</si>
  <si>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</si>
  <si>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</si>
  <si>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</si>
  <si>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</si>
  <si>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</si>
  <si>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</si>
  <si>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</si>
  <si>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</si>
  <si>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</si>
  <si>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</si>
  <si>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</si>
  <si>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</si>
  <si>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</si>
  <si>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</si>
  <si>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</si>
  <si>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</si>
  <si>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</si>
  <si>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</si>
  <si>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</si>
  <si>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</si>
  <si>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</si>
  <si>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</si>
  <si>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</si>
  <si>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</si>
  <si>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</si>
  <si>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</si>
  <si>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</si>
  <si>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</si>
  <si>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</si>
  <si>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</si>
  <si>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</si>
  <si>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</si>
  <si>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</si>
  <si>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</si>
  <si>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</si>
  <si>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</si>
  <si>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</si>
  <si>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</si>
  <si>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</si>
  <si>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</si>
  <si>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</si>
  <si>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</si>
  <si>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</si>
  <si>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</si>
  <si>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</si>
  <si>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</si>
  <si>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</si>
  <si>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</si>
  <si>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</si>
  <si>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</si>
  <si>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</si>
  <si>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</si>
  <si>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</si>
  <si>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</si>
  <si>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</si>
  <si>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</si>
  <si>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</si>
  <si>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</si>
  <si>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</si>
  <si>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</si>
  <si>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</si>
  <si>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</si>
  <si>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</si>
  <si>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</si>
  <si>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</si>
  <si>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</si>
  <si>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</si>
  <si>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</si>
  <si>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</si>
  <si>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</si>
  <si>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</si>
  <si>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</si>
  <si>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</si>
  <si>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</si>
  <si>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</si>
  <si>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</si>
  <si>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</si>
  <si>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</si>
  <si>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</si>
  <si>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</si>
  <si>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</si>
  <si>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</si>
  <si>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</si>
  <si>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</si>
  <si>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</si>
  <si>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>Pim van der Vijver</t>
  </si>
  <si>
    <t xml:space="preserve"> </t>
  </si>
  <si>
    <t>8 slechtste punten series</t>
  </si>
  <si>
    <t>Nieuw</t>
  </si>
  <si>
    <t>Dirk Geleijn</t>
  </si>
  <si>
    <t>Klasse X</t>
  </si>
  <si>
    <t>Peter van der Zalm †</t>
  </si>
  <si>
    <t>Thijs Brozius (Donateur)</t>
  </si>
  <si>
    <r>
      <t xml:space="preserve">Peter van der Zalm </t>
    </r>
    <r>
      <rPr>
        <b/>
        <sz val="12"/>
        <color rgb="FF000000"/>
        <rFont val="Aptos Narrow"/>
        <family val="2"/>
      </rPr>
      <t>†</t>
    </r>
  </si>
  <si>
    <t xml:space="preserve"> Daguitslag 13 maart 2025</t>
  </si>
  <si>
    <t>Tom Boerman</t>
  </si>
  <si>
    <t>Peter van der Zalm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</si>
</sst>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2"/>
      <color rgb="FF000000"/>
      <name val="Aptos Narrow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6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166" fontId="93" fillId="5" borderId="0" xfId="2" applyNumberFormat="1" applyFont="1" applyFill="1" applyBorder="1" applyAlignment="1">
      <alignment horizontal="center" vertical="center"/>
    </xf>
    <xf numFmtId="15" fontId="93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3" fillId="5" borderId="0" xfId="2" applyNumberFormat="1" applyFont="1" applyFill="1" applyBorder="1" applyAlignment="1">
      <alignment horizontal="center"/>
    </xf>
    <xf numFmtId="164" fontId="17" fillId="5" borderId="15" xfId="2" applyFont="1" applyFill="1" applyBorder="1" applyAlignment="1">
      <alignment horizontal="center"/>
    </xf>
    <xf numFmtId="0" fontId="58" fillId="0" borderId="9" xfId="0" applyFont="1" applyBorder="1"/>
    <xf numFmtId="0" fontId="60" fillId="8" borderId="1" xfId="2" applyNumberFormat="1" applyFont="1" applyFill="1" applyBorder="1" applyAlignment="1">
      <alignment horizontal="left" vertical="center"/>
    </xf>
    <xf numFmtId="0" fontId="60" fillId="0" borderId="0" xfId="2" applyNumberFormat="1" applyFont="1" applyBorder="1" applyAlignment="1">
      <alignment vertical="center"/>
    </xf>
    <xf numFmtId="0" fontId="88" fillId="0" borderId="0" xfId="0" applyFont="1" applyAlignment="1">
      <alignment horizontal="center" vertical="center"/>
    </xf>
    <xf numFmtId="0" fontId="88" fillId="0" borderId="0" xfId="2" applyNumberFormat="1" applyFont="1" applyBorder="1" applyAlignment="1">
      <alignment horizontal="center" vertical="center"/>
    </xf>
    <xf numFmtId="164" fontId="94" fillId="14" borderId="0" xfId="2" applyFont="1" applyFill="1" applyBorder="1" applyAlignment="1">
      <alignment horizontal="center" vertical="center"/>
    </xf>
    <xf numFmtId="165" fontId="85" fillId="0" borderId="0" xfId="2" applyNumberFormat="1" applyFont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58" fillId="0" borderId="3" xfId="0" applyFont="1" applyBorder="1" applyAlignment="1">
      <alignment horizont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7" fillId="3" borderId="1" xfId="2" applyNumberFormat="1" applyFont="1" applyFill="1" applyBorder="1" applyAlignment="1">
      <alignment horizontal="left" vertical="center"/>
    </xf>
    <xf numFmtId="0" fontId="60" fillId="0" borderId="16" xfId="0" applyFont="1" applyBorder="1" applyAlignment="1">
      <alignment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480060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9" sqref="V39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5"/>
  <sheetViews>
    <sheetView workbookViewId="0">
      <selection activeCell="K12" sqref="K12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2" t="s">
        <v>87</v>
      </c>
      <c r="D2" s="243" t="s">
        <v>88</v>
      </c>
      <c r="E2" s="243" t="s">
        <v>75</v>
      </c>
      <c r="F2" s="241"/>
      <c r="G2" s="241"/>
      <c r="H2" s="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</row>
    <row r="3" spans="1:47" ht="17.399999999999999">
      <c r="A3" s="1"/>
      <c r="C3" s="241" t="s">
        <v>72</v>
      </c>
      <c r="D3" s="243" t="s">
        <v>73</v>
      </c>
      <c r="E3" s="243" t="s">
        <v>86</v>
      </c>
      <c r="F3" s="241" t="s">
        <v>74</v>
      </c>
      <c r="G3" s="241"/>
      <c r="H3" s="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  <c r="AU3" s="241"/>
    </row>
    <row r="4" spans="1:47" ht="17.399999999999999">
      <c r="A4" s="1"/>
      <c r="B4" s="243">
        <v>1</v>
      </c>
      <c r="C4" s="241" t="s">
        <v>97</v>
      </c>
      <c r="D4" s="244">
        <v>0</v>
      </c>
      <c r="E4" s="245">
        <v>138.43125000000001</v>
      </c>
      <c r="F4" s="245">
        <v>138.43125000000001</v>
      </c>
      <c r="G4" s="243" t="s">
        <v>100</v>
      </c>
      <c r="H4" s="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</row>
    <row r="5" spans="1:47" ht="17.399999999999999">
      <c r="A5" s="1"/>
      <c r="B5" s="243">
        <v>2</v>
      </c>
      <c r="C5" s="241" t="s">
        <v>101</v>
      </c>
      <c r="D5" s="244">
        <v>0</v>
      </c>
      <c r="E5" s="245">
        <v>133.97499999999999</v>
      </c>
      <c r="F5" s="245">
        <v>133.97499999999999</v>
      </c>
      <c r="G5" s="243" t="s">
        <v>100</v>
      </c>
      <c r="H5" s="57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</row>
    <row r="6" spans="1:47" ht="17.399999999999999">
      <c r="A6" s="1"/>
      <c r="B6" s="243">
        <v>3</v>
      </c>
      <c r="C6" s="241" t="s">
        <v>85</v>
      </c>
      <c r="D6" s="244">
        <v>0</v>
      </c>
      <c r="E6" s="245">
        <v>131.15185185185186</v>
      </c>
      <c r="F6" s="245">
        <v>131.15185185185186</v>
      </c>
      <c r="G6" s="243" t="s">
        <v>100</v>
      </c>
      <c r="H6" s="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  <c r="AD6" s="241"/>
      <c r="AE6" s="241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  <c r="AU6" s="241"/>
    </row>
    <row r="7" spans="1:47" ht="17.399999999999999">
      <c r="A7" s="1"/>
      <c r="B7" s="243">
        <v>4</v>
      </c>
      <c r="C7" s="241" t="s">
        <v>90</v>
      </c>
      <c r="D7" s="244">
        <v>0</v>
      </c>
      <c r="E7" s="245">
        <v>112.56521739130434</v>
      </c>
      <c r="F7" s="245">
        <v>112.56521739130434</v>
      </c>
      <c r="G7" s="243" t="s">
        <v>100</v>
      </c>
      <c r="H7" s="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</row>
    <row r="8" spans="1:47" ht="17.399999999999999">
      <c r="A8" s="1"/>
      <c r="B8" s="243">
        <v>5</v>
      </c>
      <c r="C8" s="241" t="s">
        <v>69</v>
      </c>
      <c r="D8" s="244">
        <v>119.83</v>
      </c>
      <c r="E8" s="245">
        <v>124.48571428571428</v>
      </c>
      <c r="F8" s="245">
        <v>4.6557142857142821</v>
      </c>
      <c r="G8" s="241"/>
      <c r="H8" s="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</row>
    <row r="9" spans="1:47" ht="17.399999999999999">
      <c r="A9" s="1"/>
      <c r="B9" s="243">
        <v>6</v>
      </c>
      <c r="C9" s="241" t="s">
        <v>49</v>
      </c>
      <c r="D9" s="244">
        <v>129.41999999999999</v>
      </c>
      <c r="E9" s="245">
        <v>132.27037037037036</v>
      </c>
      <c r="F9" s="245">
        <v>2.8503703703703707</v>
      </c>
      <c r="G9" s="241"/>
      <c r="H9" s="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</row>
    <row r="10" spans="1:47" ht="17.399999999999999">
      <c r="A10" s="1"/>
      <c r="B10" s="243">
        <v>7</v>
      </c>
      <c r="C10" s="241" t="s">
        <v>47</v>
      </c>
      <c r="D10" s="244">
        <v>124.59</v>
      </c>
      <c r="E10" s="245">
        <v>126.81428571428572</v>
      </c>
      <c r="F10" s="245">
        <v>2.2242857142857133</v>
      </c>
      <c r="G10" s="241"/>
      <c r="H10" s="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</row>
    <row r="11" spans="1:47" ht="17.399999999999999">
      <c r="A11" s="1"/>
      <c r="B11" s="243">
        <v>8</v>
      </c>
      <c r="C11" s="241" t="s">
        <v>83</v>
      </c>
      <c r="D11" s="244">
        <v>137.91999999999999</v>
      </c>
      <c r="E11" s="245">
        <v>140.06086956521739</v>
      </c>
      <c r="F11" s="245">
        <v>2.1408695652174003</v>
      </c>
      <c r="G11" s="241"/>
      <c r="H11" s="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</row>
    <row r="12" spans="1:47" ht="17.399999999999999">
      <c r="A12" s="1"/>
      <c r="B12" s="243">
        <v>9</v>
      </c>
      <c r="C12" s="241" t="s">
        <v>43</v>
      </c>
      <c r="D12" s="245">
        <v>142.69</v>
      </c>
      <c r="E12" s="245">
        <v>144.72857142857143</v>
      </c>
      <c r="F12" s="245">
        <v>2.03857142857143</v>
      </c>
      <c r="G12" s="241"/>
      <c r="H12" s="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</row>
    <row r="13" spans="1:47" ht="17.399999999999999">
      <c r="A13" s="1"/>
      <c r="B13" s="243">
        <v>10</v>
      </c>
      <c r="C13" s="241" t="s">
        <v>27</v>
      </c>
      <c r="D13" s="245">
        <v>135.9</v>
      </c>
      <c r="E13" s="245">
        <v>137.84399999999999</v>
      </c>
      <c r="F13" s="245">
        <v>1.9439999999999884</v>
      </c>
      <c r="G13" s="241"/>
      <c r="H13" s="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</row>
    <row r="14" spans="1:47" ht="17.399999999999999">
      <c r="A14" s="1"/>
      <c r="B14" s="243">
        <v>11</v>
      </c>
      <c r="C14" s="241" t="s">
        <v>48</v>
      </c>
      <c r="D14" s="244">
        <v>143.06</v>
      </c>
      <c r="E14" s="245">
        <v>144.57037037037037</v>
      </c>
      <c r="F14" s="245">
        <v>1.5103703703703673</v>
      </c>
      <c r="G14" s="241"/>
      <c r="H14" s="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</row>
    <row r="15" spans="1:47" ht="17.399999999999999">
      <c r="A15" s="1"/>
      <c r="B15" s="243">
        <v>12</v>
      </c>
      <c r="C15" s="241" t="s">
        <v>32</v>
      </c>
      <c r="D15" s="244">
        <v>132.58000000000001</v>
      </c>
      <c r="E15" s="245">
        <v>133.60740740740741</v>
      </c>
      <c r="F15" s="245">
        <v>1.0274074074073951</v>
      </c>
      <c r="G15" s="241"/>
      <c r="H15" s="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</row>
    <row r="16" spans="1:47" ht="17.399999999999999">
      <c r="A16" s="1"/>
      <c r="B16" s="243">
        <v>13</v>
      </c>
      <c r="C16" s="241" t="s">
        <v>56</v>
      </c>
      <c r="D16" s="243">
        <v>120.64</v>
      </c>
      <c r="E16" s="245">
        <v>121.6</v>
      </c>
      <c r="F16" s="245">
        <v>0.95999999999999375</v>
      </c>
      <c r="G16" s="243"/>
      <c r="H16" s="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</row>
    <row r="17" spans="1:47" ht="17.399999999999999">
      <c r="A17" s="1"/>
      <c r="B17" s="243">
        <v>14</v>
      </c>
      <c r="C17" s="241" t="s">
        <v>24</v>
      </c>
      <c r="D17" s="244">
        <v>140.19</v>
      </c>
      <c r="E17" s="245">
        <v>141.096</v>
      </c>
      <c r="F17" s="245">
        <v>0.90600000000000591</v>
      </c>
      <c r="G17" s="241"/>
      <c r="H17" s="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</row>
    <row r="18" spans="1:47" ht="17.399999999999999">
      <c r="A18" s="1"/>
      <c r="B18" s="243">
        <v>15</v>
      </c>
      <c r="C18" s="241" t="s">
        <v>29</v>
      </c>
      <c r="D18" s="244">
        <v>123.99</v>
      </c>
      <c r="E18" s="245">
        <v>124.88235294117646</v>
      </c>
      <c r="F18" s="245">
        <v>0.89235294117646902</v>
      </c>
      <c r="H18" s="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</row>
    <row r="19" spans="1:47" ht="17.399999999999999">
      <c r="A19" s="1"/>
      <c r="B19" s="243">
        <v>16</v>
      </c>
      <c r="C19" s="241" t="s">
        <v>59</v>
      </c>
      <c r="D19" s="244">
        <v>142.06</v>
      </c>
      <c r="E19" s="245">
        <v>142.76923076923077</v>
      </c>
      <c r="F19" s="245">
        <v>0.70923076923077133</v>
      </c>
      <c r="G19" s="241"/>
      <c r="H19" s="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</row>
    <row r="20" spans="1:47" ht="17.399999999999999">
      <c r="A20" s="1"/>
      <c r="B20" s="243">
        <v>17</v>
      </c>
      <c r="C20" s="241" t="s">
        <v>71</v>
      </c>
      <c r="D20" s="244">
        <v>137.08000000000001</v>
      </c>
      <c r="E20" s="245">
        <v>137.72608695652173</v>
      </c>
      <c r="F20" s="245">
        <v>0.64608695652171377</v>
      </c>
      <c r="G20" s="241"/>
      <c r="H20" s="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</row>
    <row r="21" spans="1:47" ht="17.399999999999999">
      <c r="A21" s="1"/>
      <c r="B21" s="243">
        <v>18</v>
      </c>
      <c r="C21" s="241" t="s">
        <v>53</v>
      </c>
      <c r="D21" s="244">
        <v>137.77000000000001</v>
      </c>
      <c r="E21" s="245">
        <v>138.4148148148148</v>
      </c>
      <c r="F21" s="245">
        <v>0.64481481481479364</v>
      </c>
      <c r="G21" s="241"/>
      <c r="H21" s="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</row>
    <row r="22" spans="1:47" ht="17.399999999999999">
      <c r="A22" s="1"/>
      <c r="B22" s="243">
        <v>19</v>
      </c>
      <c r="C22" s="241" t="s">
        <v>34</v>
      </c>
      <c r="D22" s="245">
        <v>138.24</v>
      </c>
      <c r="E22" s="245">
        <v>138.59629629629629</v>
      </c>
      <c r="F22" s="245">
        <v>0.35629629629627857</v>
      </c>
      <c r="G22" s="241"/>
      <c r="H22" s="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</row>
    <row r="23" spans="1:47" ht="17.399999999999999">
      <c r="A23" s="1"/>
      <c r="B23" s="243">
        <v>20</v>
      </c>
      <c r="C23" s="241" t="s">
        <v>33</v>
      </c>
      <c r="D23" s="245">
        <v>142.6</v>
      </c>
      <c r="E23" s="245">
        <v>142.87407407407409</v>
      </c>
      <c r="F23" s="245">
        <v>0.27407407407409323</v>
      </c>
      <c r="G23" s="241"/>
      <c r="H23" s="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</row>
    <row r="24" spans="1:47" ht="17.399999999999999">
      <c r="A24" s="1"/>
      <c r="B24" s="243">
        <v>21</v>
      </c>
      <c r="C24" s="241" t="s">
        <v>44</v>
      </c>
      <c r="D24" s="244">
        <v>145.34</v>
      </c>
      <c r="E24" s="245">
        <v>145.57894736842104</v>
      </c>
      <c r="F24" s="245">
        <v>0.23894736842103725</v>
      </c>
      <c r="G24" s="241"/>
      <c r="H24" s="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</row>
    <row r="25" spans="1:47" ht="17.399999999999999">
      <c r="A25" s="1"/>
      <c r="B25" s="243">
        <v>22</v>
      </c>
      <c r="C25" s="241" t="s">
        <v>12</v>
      </c>
      <c r="D25" s="244">
        <v>136.63</v>
      </c>
      <c r="E25" s="245">
        <v>136.84800000000001</v>
      </c>
      <c r="F25" s="245">
        <v>0.21800000000001774</v>
      </c>
      <c r="G25" s="241"/>
      <c r="H25" s="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</row>
    <row r="26" spans="1:47" ht="17.399999999999999">
      <c r="A26" s="1"/>
      <c r="B26" s="243">
        <v>23</v>
      </c>
      <c r="C26" s="241" t="s">
        <v>26</v>
      </c>
      <c r="D26" s="245">
        <v>133</v>
      </c>
      <c r="E26" s="245">
        <v>133.21199999999999</v>
      </c>
      <c r="F26" s="245">
        <v>0.21199999999998909</v>
      </c>
      <c r="G26" s="241"/>
      <c r="H26" s="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</row>
    <row r="27" spans="1:47" ht="17.399999999999999">
      <c r="A27" s="1"/>
      <c r="B27" s="243">
        <v>24</v>
      </c>
      <c r="C27" s="241" t="s">
        <v>54</v>
      </c>
      <c r="D27" s="245">
        <v>120.85</v>
      </c>
      <c r="E27" s="245">
        <v>120.78888888888889</v>
      </c>
      <c r="F27" s="245">
        <v>-6.11111111111029E-2</v>
      </c>
      <c r="G27" s="243"/>
      <c r="H27" s="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</row>
    <row r="28" spans="1:47" ht="17.399999999999999">
      <c r="A28" s="1"/>
      <c r="B28" s="243">
        <v>25</v>
      </c>
      <c r="C28" s="241" t="s">
        <v>31</v>
      </c>
      <c r="D28" s="244">
        <v>120.87</v>
      </c>
      <c r="E28" s="245">
        <v>120.72777777777777</v>
      </c>
      <c r="F28" s="245">
        <v>-0.14222222222223024</v>
      </c>
      <c r="G28" s="241"/>
      <c r="H28" s="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</row>
    <row r="29" spans="1:47" ht="17.399999999999999">
      <c r="A29" s="1"/>
      <c r="B29" s="243">
        <v>26</v>
      </c>
      <c r="C29" s="241" t="s">
        <v>23</v>
      </c>
      <c r="D29" s="244">
        <v>142.84</v>
      </c>
      <c r="E29" s="245">
        <v>142.696</v>
      </c>
      <c r="F29" s="245">
        <v>-0.14400000000000546</v>
      </c>
      <c r="G29" s="241"/>
      <c r="H29" s="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</row>
    <row r="30" spans="1:47" ht="17.399999999999999">
      <c r="A30" s="1"/>
      <c r="B30" s="243">
        <v>27</v>
      </c>
      <c r="C30" s="241" t="s">
        <v>22</v>
      </c>
      <c r="D30" s="244">
        <v>141.66</v>
      </c>
      <c r="E30" s="245">
        <v>141.17777777777778</v>
      </c>
      <c r="F30" s="245">
        <v>-0.48222222222221944</v>
      </c>
      <c r="G30" s="241"/>
      <c r="H30" s="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</row>
    <row r="31" spans="1:47" ht="17.399999999999999">
      <c r="A31" s="1"/>
      <c r="B31" s="243">
        <v>28</v>
      </c>
      <c r="C31" s="241" t="s">
        <v>25</v>
      </c>
      <c r="D31" s="244">
        <v>146.25</v>
      </c>
      <c r="E31" s="245">
        <v>145.63703703703703</v>
      </c>
      <c r="F31" s="245">
        <v>-0.61296296296296759</v>
      </c>
      <c r="G31" s="241"/>
      <c r="H31" s="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</row>
    <row r="32" spans="1:47" ht="17.399999999999999">
      <c r="A32" s="1"/>
      <c r="B32" s="243">
        <v>29</v>
      </c>
      <c r="C32" s="241" t="s">
        <v>2</v>
      </c>
      <c r="D32" s="245">
        <v>132.1</v>
      </c>
      <c r="E32" s="245">
        <v>131.48518518518517</v>
      </c>
      <c r="F32" s="245">
        <v>-0.61481481481482092</v>
      </c>
      <c r="G32" s="241"/>
      <c r="H32" s="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</row>
    <row r="33" spans="1:47" ht="17.399999999999999">
      <c r="A33" s="1"/>
      <c r="B33" s="243">
        <v>30</v>
      </c>
      <c r="C33" s="241" t="s">
        <v>3</v>
      </c>
      <c r="D33" s="244">
        <v>133.32</v>
      </c>
      <c r="E33" s="245">
        <v>132.55199999999999</v>
      </c>
      <c r="F33" s="245">
        <v>-0.76800000000000068</v>
      </c>
      <c r="G33" s="241"/>
      <c r="H33" s="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</row>
    <row r="34" spans="1:47" ht="17.399999999999999">
      <c r="A34" s="1"/>
      <c r="B34" s="243">
        <v>31</v>
      </c>
      <c r="C34" s="241" t="s">
        <v>35</v>
      </c>
      <c r="D34" s="244">
        <v>117.55</v>
      </c>
      <c r="E34" s="245">
        <v>116.67142857142858</v>
      </c>
      <c r="F34" s="245">
        <v>-0.87857142857141923</v>
      </c>
      <c r="G34" s="241"/>
      <c r="H34" s="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</row>
    <row r="35" spans="1:47" ht="17.399999999999999">
      <c r="A35" s="1"/>
      <c r="B35" s="243">
        <v>32</v>
      </c>
      <c r="C35" s="241" t="s">
        <v>30</v>
      </c>
      <c r="D35" s="244">
        <v>124.57</v>
      </c>
      <c r="E35" s="245">
        <v>123.328</v>
      </c>
      <c r="F35" s="245">
        <v>-1.2419999999999902</v>
      </c>
      <c r="G35" s="241"/>
      <c r="H35" s="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</row>
    <row r="36" spans="1:47" ht="17.399999999999999">
      <c r="A36" s="1"/>
      <c r="B36" s="243">
        <v>33</v>
      </c>
      <c r="C36" s="241" t="s">
        <v>103</v>
      </c>
      <c r="D36" s="244">
        <v>129.82</v>
      </c>
      <c r="E36" s="245">
        <v>126.4</v>
      </c>
      <c r="F36" s="245">
        <v>-3.4199999999999875</v>
      </c>
      <c r="G36" s="243"/>
      <c r="H36" s="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</row>
    <row r="37" spans="1:47" ht="13.95" customHeight="1">
      <c r="A37" s="1"/>
      <c r="B37" s="1"/>
      <c r="C37" s="41"/>
      <c r="D37" s="41"/>
      <c r="E37" s="41"/>
      <c r="F37" s="41"/>
      <c r="G37" s="41"/>
      <c r="H37" s="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</row>
    <row r="38" spans="1:47" ht="17.399999999999999"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</row>
    <row r="39" spans="1:47" ht="17.399999999999999">
      <c r="C39" s="241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</row>
    <row r="40" spans="1:47" ht="17.399999999999999">
      <c r="C40" s="241"/>
      <c r="D40" s="241"/>
      <c r="E40" s="241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</row>
    <row r="41" spans="1:47" ht="17.399999999999999"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</row>
    <row r="42" spans="1:47" ht="17.399999999999999">
      <c r="C42" s="241"/>
      <c r="D42" s="241"/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</row>
    <row r="43" spans="1:47" ht="17.399999999999999">
      <c r="C43" s="241"/>
      <c r="D43" s="241"/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</row>
    <row r="44" spans="1:47" ht="17.399999999999999">
      <c r="C44" s="241"/>
      <c r="D44" s="241"/>
      <c r="E44" s="241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</row>
    <row r="45" spans="1:47" ht="17.399999999999999"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</row>
    <row r="46" spans="1:47" ht="17.399999999999999"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</row>
    <row r="47" spans="1:47" ht="17.399999999999999"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</row>
    <row r="48" spans="1:47" ht="17.399999999999999"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</row>
    <row r="49" spans="3:47" ht="17.399999999999999">
      <c r="C49" s="241"/>
      <c r="D49" s="241"/>
      <c r="E49" s="241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</row>
    <row r="50" spans="3:47" ht="17.399999999999999"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</row>
    <row r="51" spans="3:47" ht="17.399999999999999"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</row>
    <row r="52" spans="3:47" ht="17.399999999999999"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</row>
    <row r="53" spans="3:47" ht="17.399999999999999"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</row>
    <row r="54" spans="3:47" ht="17.399999999999999"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</row>
    <row r="55" spans="3:47" ht="17.399999999999999"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</row>
    <row r="56" spans="3:47" ht="17.399999999999999"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</row>
    <row r="57" spans="3:47" ht="17.399999999999999"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</row>
    <row r="58" spans="3:47" ht="17.399999999999999"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</row>
    <row r="59" spans="3:47" ht="17.399999999999999"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</row>
    <row r="60" spans="3:47" ht="17.399999999999999"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</row>
    <row r="61" spans="3:47" ht="17.399999999999999"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</row>
    <row r="62" spans="3:47" ht="17.399999999999999"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</row>
    <row r="63" spans="3:47" ht="17.399999999999999"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</row>
    <row r="64" spans="3:47" ht="17.399999999999999"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</row>
    <row r="65" spans="3:47" ht="17.399999999999999"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</row>
    <row r="66" spans="3:47" ht="17.399999999999999"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</row>
    <row r="67" spans="3:47" ht="17.399999999999999"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</row>
    <row r="68" spans="3:47" ht="17.399999999999999"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</row>
    <row r="69" spans="3:47" ht="17.399999999999999"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</row>
    <row r="70" spans="3:47" ht="17.399999999999999"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</row>
    <row r="71" spans="3:47" ht="17.399999999999999"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</row>
    <row r="72" spans="3:47" ht="17.399999999999999"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</row>
    <row r="73" spans="3:47" ht="17.399999999999999"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</row>
    <row r="74" spans="3:47" ht="17.399999999999999"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</row>
    <row r="75" spans="3:47" ht="17.399999999999999"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</row>
    <row r="76" spans="3:47" ht="17.399999999999999"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</row>
    <row r="77" spans="3:47" ht="17.399999999999999"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</row>
    <row r="78" spans="3:47" ht="17.399999999999999"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</row>
    <row r="79" spans="3:47" ht="17.399999999999999"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</row>
    <row r="80" spans="3:47" ht="17.399999999999999"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</row>
    <row r="81" spans="3:47" ht="17.399999999999999"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</row>
    <row r="82" spans="3:47" ht="17.399999999999999"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</row>
    <row r="83" spans="3:47" ht="17.399999999999999"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</row>
    <row r="84" spans="3:47" ht="17.399999999999999"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</row>
    <row r="85" spans="3:47" ht="17.399999999999999"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</row>
    <row r="86" spans="3:47" ht="17.399999999999999"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</row>
    <row r="87" spans="3:47" ht="17.399999999999999"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</row>
    <row r="88" spans="3:47" ht="17.399999999999999"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</row>
    <row r="89" spans="3:47" ht="17.399999999999999"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</row>
    <row r="90" spans="3:47" ht="17.399999999999999"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</row>
    <row r="91" spans="3:47" ht="17.399999999999999"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</row>
    <row r="92" spans="3:47" ht="17.399999999999999"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</row>
    <row r="93" spans="3:47" ht="17.399999999999999"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</row>
    <row r="94" spans="3:47" ht="17.399999999999999"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</row>
    <row r="95" spans="3:47" ht="17.399999999999999"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</row>
    <row r="96" spans="3:47" ht="17.399999999999999"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</row>
    <row r="97" spans="3:47" ht="17.399999999999999"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</row>
    <row r="98" spans="3:47" ht="17.399999999999999"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</row>
    <row r="99" spans="3:47" ht="17.399999999999999"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</row>
    <row r="100" spans="3:47" ht="17.399999999999999"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</row>
    <row r="101" spans="3:47" ht="17.399999999999999"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</row>
    <row r="102" spans="3:47" ht="17.399999999999999"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</row>
    <row r="103" spans="3:47" ht="17.399999999999999"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</row>
    <row r="104" spans="3:47" ht="17.399999999999999"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</row>
    <row r="105" spans="3:47" ht="17.399999999999999"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</row>
    <row r="106" spans="3:47" ht="17.399999999999999"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</row>
    <row r="107" spans="3:47" ht="17.399999999999999"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</row>
    <row r="108" spans="3:47" ht="17.399999999999999"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</row>
    <row r="109" spans="3:47" ht="17.399999999999999"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</row>
    <row r="110" spans="3:47" ht="17.399999999999999"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</row>
    <row r="111" spans="3:47" ht="17.399999999999999"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</row>
    <row r="112" spans="3:47" ht="17.399999999999999"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</row>
    <row r="113" spans="3:47" ht="17.399999999999999"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</row>
    <row r="114" spans="3:47" ht="17.399999999999999"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</row>
    <row r="115" spans="3:47" ht="17.399999999999999"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</row>
    <row r="116" spans="3:47" ht="17.399999999999999"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</row>
    <row r="117" spans="3:47" ht="17.399999999999999"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</row>
    <row r="118" spans="3:47" ht="17.399999999999999"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</row>
    <row r="119" spans="3:47" ht="17.399999999999999"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</row>
    <row r="120" spans="3:47" ht="17.399999999999999"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</row>
    <row r="121" spans="3:47" ht="17.399999999999999"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</row>
    <row r="122" spans="3:47" ht="17.399999999999999"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</row>
    <row r="123" spans="3:47" ht="17.399999999999999"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</row>
    <row r="124" spans="3:47" ht="17.399999999999999"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</row>
    <row r="125" spans="3:47" ht="17.399999999999999"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</row>
    <row r="126" spans="3:47" ht="17.399999999999999"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</row>
    <row r="127" spans="3:47" ht="17.399999999999999"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</row>
    <row r="128" spans="3:47" ht="17.399999999999999"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</row>
    <row r="129" spans="3:47" ht="17.399999999999999"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</row>
    <row r="130" spans="3:47" ht="17.399999999999999"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</row>
    <row r="131" spans="3:47" ht="17.399999999999999"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</row>
    <row r="132" spans="3:47" ht="17.399999999999999"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</row>
    <row r="133" spans="3:47" ht="17.399999999999999"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</row>
    <row r="134" spans="3:47" ht="17.399999999999999"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</row>
    <row r="135" spans="3:47" ht="17.399999999999999"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</row>
    <row r="136" spans="3:47" ht="17.399999999999999"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</row>
    <row r="137" spans="3:47" ht="17.399999999999999"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</row>
    <row r="138" spans="3:47" ht="17.399999999999999"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</row>
    <row r="139" spans="3:47" ht="17.399999999999999"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</row>
    <row r="140" spans="3:47" ht="17.399999999999999"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</row>
    <row r="141" spans="3:47" ht="17.399999999999999"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</row>
    <row r="142" spans="3:47" ht="17.399999999999999"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</row>
    <row r="143" spans="3:47" ht="17.399999999999999"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</row>
    <row r="144" spans="3:47" ht="17.399999999999999"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</row>
    <row r="145" spans="3:47" ht="17.399999999999999"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</row>
    <row r="146" spans="3:47" ht="17.399999999999999"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</row>
    <row r="147" spans="3:47" ht="17.399999999999999"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</row>
    <row r="148" spans="3:47" ht="17.399999999999999"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</row>
    <row r="149" spans="3:47" ht="17.399999999999999"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</row>
    <row r="150" spans="3:47" ht="17.399999999999999"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</row>
    <row r="151" spans="3:47" ht="17.399999999999999"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</row>
    <row r="152" spans="3:47" ht="17.399999999999999"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</row>
    <row r="153" spans="3:47" ht="17.399999999999999"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</row>
    <row r="154" spans="3:47" ht="17.399999999999999"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</row>
    <row r="155" spans="3:47" ht="17.399999999999999"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</row>
    <row r="156" spans="3:47" ht="17.399999999999999"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</row>
    <row r="157" spans="3:47" ht="17.399999999999999"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</row>
    <row r="158" spans="3:47" ht="17.399999999999999"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</row>
    <row r="159" spans="3:47" ht="17.399999999999999"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</row>
    <row r="160" spans="3:47" ht="17.399999999999999"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</row>
    <row r="161" spans="3:47" ht="17.399999999999999"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</row>
    <row r="162" spans="3:47" ht="17.399999999999999"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</row>
    <row r="163" spans="3:47" ht="17.399999999999999"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</row>
    <row r="164" spans="3:47" ht="17.399999999999999"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</row>
    <row r="165" spans="3:47" ht="17.399999999999999"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</row>
    <row r="166" spans="3:47" ht="17.399999999999999"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</row>
    <row r="167" spans="3:47" ht="17.399999999999999"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</row>
    <row r="168" spans="3:47" ht="17.399999999999999"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</row>
    <row r="169" spans="3:47" ht="17.399999999999999"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</row>
    <row r="170" spans="3:47" ht="17.399999999999999"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</row>
    <row r="171" spans="3:47" ht="17.399999999999999"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</row>
    <row r="172" spans="3:47" ht="17.399999999999999"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</row>
    <row r="173" spans="3:47" ht="17.399999999999999"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</row>
    <row r="174" spans="3:47" ht="17.399999999999999"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</row>
    <row r="175" spans="3:47" ht="17.399999999999999"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</row>
    <row r="176" spans="3:47" ht="17.399999999999999"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</row>
    <row r="177" spans="3:47" ht="17.399999999999999"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</row>
    <row r="178" spans="3:47" ht="17.399999999999999"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</row>
    <row r="179" spans="3:47" ht="17.399999999999999"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</row>
    <row r="180" spans="3:47" ht="17.399999999999999"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</row>
    <row r="181" spans="3:47" ht="17.399999999999999"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</row>
    <row r="182" spans="3:47" ht="17.399999999999999"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</row>
    <row r="183" spans="3:47" ht="17.399999999999999"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</row>
    <row r="184" spans="3:47" ht="17.399999999999999"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</row>
    <row r="185" spans="3:47" ht="17.399999999999999"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</row>
    <row r="186" spans="3:47" ht="17.399999999999999"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</row>
    <row r="187" spans="3:47" ht="17.399999999999999"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</row>
    <row r="188" spans="3:47" ht="17.399999999999999"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</row>
    <row r="189" spans="3:47" ht="17.399999999999999"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</row>
    <row r="190" spans="3:47" ht="17.399999999999999"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</row>
    <row r="191" spans="3:47" ht="17.399999999999999"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</row>
    <row r="192" spans="3:47" ht="17.399999999999999"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</row>
    <row r="193" spans="3:47" ht="17.399999999999999"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</row>
    <row r="194" spans="3:47" ht="17.399999999999999"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</row>
    <row r="195" spans="3:47" ht="17.399999999999999"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</row>
    <row r="196" spans="3:47" ht="17.399999999999999"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</row>
    <row r="197" spans="3:47" ht="17.399999999999999"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</row>
    <row r="198" spans="3:47" ht="17.399999999999999"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</row>
    <row r="199" spans="3:47" ht="17.399999999999999"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</row>
    <row r="200" spans="3:47" ht="17.399999999999999"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</row>
    <row r="201" spans="3:47" ht="17.399999999999999"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</row>
    <row r="202" spans="3:47" ht="17.399999999999999"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</row>
    <row r="203" spans="3:47" ht="17.399999999999999"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</row>
    <row r="204" spans="3:47" ht="17.399999999999999"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</row>
    <row r="205" spans="3:47" ht="17.399999999999999"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</row>
    <row r="206" spans="3:47" ht="17.399999999999999"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</row>
    <row r="207" spans="3:47" ht="17.399999999999999"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</row>
    <row r="208" spans="3:47" ht="17.399999999999999"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</row>
    <row r="209" spans="3:47" ht="17.399999999999999"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</row>
    <row r="210" spans="3:47" ht="17.399999999999999"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</row>
    <row r="211" spans="3:47" ht="17.399999999999999"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</row>
    <row r="212" spans="3:47" ht="17.399999999999999"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</row>
    <row r="213" spans="3:47" ht="17.399999999999999"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</row>
    <row r="214" spans="3:47" ht="17.399999999999999"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</row>
    <row r="215" spans="3:47" ht="17.399999999999999"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</row>
    <row r="216" spans="3:47" ht="17.399999999999999"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</row>
    <row r="217" spans="3:47" ht="17.399999999999999"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</row>
    <row r="218" spans="3:47" ht="17.399999999999999"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</row>
    <row r="219" spans="3:47" ht="17.399999999999999"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</row>
    <row r="220" spans="3:47" ht="17.399999999999999"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</row>
    <row r="221" spans="3:47" ht="17.399999999999999"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</row>
    <row r="222" spans="3:47" ht="17.399999999999999"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</row>
    <row r="223" spans="3:47" ht="17.399999999999999"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</row>
    <row r="224" spans="3:47" ht="17.399999999999999"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</row>
    <row r="225" spans="3:47" ht="17.399999999999999"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9"/>
  <sheetViews>
    <sheetView workbookViewId="0">
      <selection activeCell="L21" sqref="L21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48" t="s">
        <v>81</v>
      </c>
      <c r="C2" s="248"/>
      <c r="D2" s="248"/>
      <c r="E2" s="248"/>
      <c r="F2" s="248"/>
      <c r="G2" s="248"/>
      <c r="H2" s="248"/>
      <c r="I2" s="311"/>
      <c r="J2" s="249"/>
      <c r="K2" s="249"/>
      <c r="L2" s="249"/>
      <c r="M2" s="249"/>
    </row>
    <row r="3" spans="1:13" ht="17.399999999999999">
      <c r="A3" s="1"/>
      <c r="B3" s="241"/>
      <c r="C3" s="241"/>
      <c r="D3" s="243" t="s">
        <v>77</v>
      </c>
      <c r="E3" s="243"/>
      <c r="F3" s="243"/>
      <c r="G3" s="243" t="s">
        <v>76</v>
      </c>
      <c r="H3" s="243"/>
      <c r="I3" s="1"/>
    </row>
    <row r="4" spans="1:13" ht="17.399999999999999">
      <c r="A4" s="1"/>
      <c r="B4" s="241"/>
      <c r="C4" s="241"/>
      <c r="D4" s="243">
        <v>20</v>
      </c>
      <c r="E4" s="243"/>
      <c r="F4" s="243"/>
      <c r="G4" s="243" t="s">
        <v>80</v>
      </c>
      <c r="H4" s="243"/>
      <c r="I4" s="1"/>
    </row>
    <row r="5" spans="1:13" ht="17.399999999999999">
      <c r="A5" s="1"/>
      <c r="B5" s="241"/>
      <c r="C5" s="241"/>
      <c r="D5" s="243" t="s">
        <v>79</v>
      </c>
      <c r="E5" s="243" t="s">
        <v>78</v>
      </c>
      <c r="F5" s="254"/>
      <c r="G5" s="243" t="s">
        <v>89</v>
      </c>
      <c r="H5" s="243" t="s">
        <v>78</v>
      </c>
      <c r="I5" s="1"/>
    </row>
    <row r="6" spans="1:13" ht="17.399999999999999">
      <c r="A6" s="1"/>
      <c r="B6" s="243">
        <v>1</v>
      </c>
      <c r="C6" s="241" t="s">
        <v>25</v>
      </c>
      <c r="D6" s="247">
        <v>2961</v>
      </c>
      <c r="E6" s="246">
        <v>148.05000000000001</v>
      </c>
      <c r="F6" s="252"/>
      <c r="G6" s="247">
        <v>2942</v>
      </c>
      <c r="H6" s="246">
        <v>147.1</v>
      </c>
      <c r="I6" s="1"/>
    </row>
    <row r="7" spans="1:13" ht="17.399999999999999">
      <c r="A7" s="1"/>
      <c r="B7" s="243">
        <v>2</v>
      </c>
      <c r="C7" s="241" t="s">
        <v>43</v>
      </c>
      <c r="D7" s="243">
        <v>2956</v>
      </c>
      <c r="E7" s="246">
        <v>147.80000000000001</v>
      </c>
      <c r="F7" s="252"/>
      <c r="G7" s="243">
        <v>2935</v>
      </c>
      <c r="H7" s="246">
        <v>146.75</v>
      </c>
      <c r="I7" s="1"/>
    </row>
    <row r="8" spans="1:13" ht="17.399999999999999">
      <c r="A8" s="1"/>
      <c r="B8" s="243">
        <v>3</v>
      </c>
      <c r="C8" s="241" t="s">
        <v>44</v>
      </c>
      <c r="D8" s="243">
        <v>2941</v>
      </c>
      <c r="E8" s="246">
        <v>147.05000000000001</v>
      </c>
      <c r="F8" s="252"/>
      <c r="G8" s="243">
        <v>2940</v>
      </c>
      <c r="H8" s="246">
        <v>147</v>
      </c>
      <c r="I8" s="1"/>
    </row>
    <row r="9" spans="1:13" ht="17.399999999999999">
      <c r="A9" s="1"/>
      <c r="B9" s="243">
        <v>4</v>
      </c>
      <c r="C9" s="241" t="s">
        <v>48</v>
      </c>
      <c r="D9" s="243">
        <v>2926</v>
      </c>
      <c r="E9" s="246">
        <v>146.30000000000001</v>
      </c>
      <c r="F9" s="252"/>
      <c r="G9" s="243">
        <v>2926</v>
      </c>
      <c r="H9" s="246">
        <v>146.30000000000001</v>
      </c>
      <c r="I9" s="1"/>
    </row>
    <row r="10" spans="1:13" ht="17.399999999999999">
      <c r="A10" s="1"/>
      <c r="B10" s="243">
        <v>5</v>
      </c>
      <c r="C10" s="241" t="s">
        <v>59</v>
      </c>
      <c r="D10" s="243">
        <v>2916</v>
      </c>
      <c r="E10" s="246">
        <v>145.80000000000001</v>
      </c>
      <c r="F10" s="252"/>
      <c r="G10" s="247">
        <v>2903</v>
      </c>
      <c r="H10" s="246">
        <v>145.15</v>
      </c>
      <c r="I10" s="1"/>
      <c r="J10" s="253"/>
    </row>
    <row r="11" spans="1:13" ht="17.399999999999999">
      <c r="A11" s="1"/>
      <c r="B11" s="243">
        <v>6</v>
      </c>
      <c r="C11" s="241" t="s">
        <v>33</v>
      </c>
      <c r="D11" s="243">
        <v>2913</v>
      </c>
      <c r="E11" s="246">
        <v>145.65</v>
      </c>
      <c r="F11" s="252"/>
      <c r="G11" s="243">
        <v>2913</v>
      </c>
      <c r="H11" s="246">
        <v>145.65</v>
      </c>
      <c r="I11" s="1"/>
    </row>
    <row r="12" spans="1:13" ht="17.399999999999999">
      <c r="A12" s="1"/>
      <c r="B12" s="243">
        <v>7</v>
      </c>
      <c r="C12" s="241" t="s">
        <v>23</v>
      </c>
      <c r="D12" s="243">
        <v>2909</v>
      </c>
      <c r="E12" s="246">
        <v>145.44999999999999</v>
      </c>
      <c r="F12" s="252"/>
      <c r="G12" s="243">
        <v>2909</v>
      </c>
      <c r="H12" s="246">
        <v>145.44999999999999</v>
      </c>
      <c r="I12" s="1"/>
    </row>
    <row r="13" spans="1:13" ht="17.399999999999999">
      <c r="A13" s="1"/>
      <c r="B13" s="243">
        <v>8</v>
      </c>
      <c r="C13" s="241" t="s">
        <v>22</v>
      </c>
      <c r="D13" s="243">
        <v>2898</v>
      </c>
      <c r="E13" s="246">
        <v>144.9</v>
      </c>
      <c r="F13" s="252"/>
      <c r="G13" s="243">
        <v>2868</v>
      </c>
      <c r="H13" s="246">
        <v>143.4</v>
      </c>
      <c r="I13" s="1"/>
    </row>
    <row r="14" spans="1:13" ht="17.399999999999999">
      <c r="A14" s="1"/>
      <c r="B14" s="243">
        <v>9</v>
      </c>
      <c r="C14" s="241" t="s">
        <v>24</v>
      </c>
      <c r="D14" s="243">
        <v>2863</v>
      </c>
      <c r="E14" s="246">
        <v>143.15</v>
      </c>
      <c r="F14" s="252"/>
      <c r="G14" s="243">
        <v>2862</v>
      </c>
      <c r="H14" s="246">
        <v>143.1</v>
      </c>
      <c r="I14" s="1"/>
    </row>
    <row r="15" spans="1:13" ht="17.399999999999999">
      <c r="A15" s="1"/>
      <c r="B15" s="243">
        <v>10</v>
      </c>
      <c r="C15" s="241" t="s">
        <v>27</v>
      </c>
      <c r="D15" s="243">
        <v>2860</v>
      </c>
      <c r="E15" s="246">
        <v>143</v>
      </c>
      <c r="F15" s="252"/>
      <c r="G15" s="243">
        <v>2831</v>
      </c>
      <c r="H15" s="246">
        <v>141.55000000000001</v>
      </c>
      <c r="I15" s="1"/>
    </row>
    <row r="16" spans="1:13" ht="17.399999999999999">
      <c r="A16" s="1"/>
      <c r="B16" s="243">
        <v>11</v>
      </c>
      <c r="C16" s="241" t="s">
        <v>83</v>
      </c>
      <c r="D16" s="247">
        <v>2860</v>
      </c>
      <c r="E16" s="246">
        <v>143</v>
      </c>
      <c r="F16" s="321"/>
      <c r="G16" s="247">
        <v>2860</v>
      </c>
      <c r="H16" s="246">
        <v>143</v>
      </c>
      <c r="I16" s="1"/>
    </row>
    <row r="17" spans="1:9" ht="17.399999999999999">
      <c r="A17" s="1"/>
      <c r="B17" s="243">
        <v>12</v>
      </c>
      <c r="C17" s="241" t="s">
        <v>28</v>
      </c>
      <c r="D17" s="243">
        <v>2855</v>
      </c>
      <c r="E17" s="246">
        <v>142.75</v>
      </c>
      <c r="F17" s="252"/>
      <c r="G17" s="243">
        <v>2831</v>
      </c>
      <c r="H17" s="246">
        <v>141.55000000000001</v>
      </c>
      <c r="I17" s="1"/>
    </row>
    <row r="18" spans="1:9" ht="17.399999999999999">
      <c r="A18" s="1"/>
      <c r="B18" s="243">
        <v>13</v>
      </c>
      <c r="C18" s="241" t="s">
        <v>71</v>
      </c>
      <c r="D18" s="243">
        <v>2844</v>
      </c>
      <c r="E18" s="246">
        <v>142.19999999999999</v>
      </c>
      <c r="F18" s="252"/>
      <c r="G18" s="247">
        <v>2834</v>
      </c>
      <c r="H18" s="246">
        <v>141.69999999999999</v>
      </c>
      <c r="I18" s="1"/>
    </row>
    <row r="19" spans="1:9" ht="17.399999999999999">
      <c r="A19" s="1"/>
      <c r="B19" s="243">
        <v>14</v>
      </c>
      <c r="C19" s="241" t="s">
        <v>53</v>
      </c>
      <c r="D19" s="243">
        <v>2834</v>
      </c>
      <c r="E19" s="246">
        <v>141.69999999999999</v>
      </c>
      <c r="F19" s="252"/>
      <c r="G19" s="247">
        <v>2829</v>
      </c>
      <c r="H19" s="246">
        <v>141.44999999999999</v>
      </c>
      <c r="I19" s="1"/>
    </row>
    <row r="20" spans="1:9" ht="17.399999999999999">
      <c r="A20" s="1"/>
      <c r="B20" s="243">
        <v>15</v>
      </c>
      <c r="C20" s="241" t="s">
        <v>97</v>
      </c>
      <c r="D20" s="247">
        <v>2830</v>
      </c>
      <c r="E20" s="246">
        <v>141.5</v>
      </c>
      <c r="F20" s="254"/>
      <c r="G20" s="247">
        <v>2830</v>
      </c>
      <c r="H20" s="246">
        <v>141.5</v>
      </c>
      <c r="I20" s="1"/>
    </row>
    <row r="21" spans="1:9" ht="17.399999999999999">
      <c r="A21" s="1"/>
      <c r="B21" s="243">
        <v>16</v>
      </c>
      <c r="C21" s="241" t="s">
        <v>3</v>
      </c>
      <c r="D21" s="243">
        <v>2813</v>
      </c>
      <c r="E21" s="246">
        <v>140.65</v>
      </c>
      <c r="F21" s="322"/>
      <c r="G21" s="243">
        <v>2715</v>
      </c>
      <c r="H21" s="246">
        <v>135.75</v>
      </c>
      <c r="I21" s="1"/>
    </row>
    <row r="22" spans="1:9" ht="17.399999999999999">
      <c r="A22" s="1"/>
      <c r="B22" s="243">
        <v>17</v>
      </c>
      <c r="C22" s="241" t="s">
        <v>12</v>
      </c>
      <c r="D22" s="247">
        <v>2810</v>
      </c>
      <c r="E22" s="246">
        <v>140.5</v>
      </c>
      <c r="F22" s="252"/>
      <c r="G22" s="247">
        <v>2770</v>
      </c>
      <c r="H22" s="246">
        <v>138.5</v>
      </c>
      <c r="I22" s="1"/>
    </row>
    <row r="23" spans="1:9" ht="17.399999999999999">
      <c r="A23" s="1"/>
      <c r="B23" s="243">
        <v>18</v>
      </c>
      <c r="C23" s="241" t="s">
        <v>85</v>
      </c>
      <c r="D23" s="247">
        <v>2770</v>
      </c>
      <c r="E23" s="246">
        <v>138.5</v>
      </c>
      <c r="F23" s="252"/>
      <c r="G23" s="247">
        <v>2770</v>
      </c>
      <c r="H23" s="246">
        <v>138.5</v>
      </c>
      <c r="I23" s="1"/>
    </row>
    <row r="24" spans="1:9" ht="17.399999999999999">
      <c r="A24" s="1"/>
      <c r="B24" s="243">
        <v>19</v>
      </c>
      <c r="C24" s="241" t="s">
        <v>32</v>
      </c>
      <c r="D24" s="247">
        <v>2768</v>
      </c>
      <c r="E24" s="246">
        <v>138.4</v>
      </c>
      <c r="F24" s="252"/>
      <c r="G24" s="247">
        <v>2745</v>
      </c>
      <c r="H24" s="246">
        <v>137.25</v>
      </c>
      <c r="I24" s="1"/>
    </row>
    <row r="25" spans="1:9" ht="17.399999999999999">
      <c r="A25" s="1"/>
      <c r="B25" s="243">
        <v>20</v>
      </c>
      <c r="C25" s="241" t="s">
        <v>4</v>
      </c>
      <c r="D25" s="243">
        <v>2757</v>
      </c>
      <c r="E25" s="246">
        <v>137.85</v>
      </c>
      <c r="F25" s="321"/>
      <c r="G25" s="243">
        <v>2683</v>
      </c>
      <c r="H25" s="246">
        <v>134.15</v>
      </c>
      <c r="I25" s="1"/>
    </row>
    <row r="26" spans="1:9" ht="17.399999999999999">
      <c r="A26" s="1"/>
      <c r="B26" s="243">
        <v>21</v>
      </c>
      <c r="C26" s="241" t="s">
        <v>26</v>
      </c>
      <c r="D26" s="243">
        <v>2723</v>
      </c>
      <c r="E26" s="246">
        <v>136.15</v>
      </c>
      <c r="F26" s="252"/>
      <c r="G26" s="243">
        <v>2720</v>
      </c>
      <c r="H26" s="246">
        <v>136</v>
      </c>
      <c r="I26" s="1"/>
    </row>
    <row r="27" spans="1:9" ht="17.399999999999999">
      <c r="A27" s="1"/>
      <c r="B27" s="243">
        <v>22</v>
      </c>
      <c r="C27" s="241" t="s">
        <v>49</v>
      </c>
      <c r="D27" s="243">
        <v>2713</v>
      </c>
      <c r="E27" s="246">
        <v>135.65</v>
      </c>
      <c r="F27" s="252"/>
      <c r="G27" s="247">
        <v>2699</v>
      </c>
      <c r="H27" s="246">
        <v>134.94999999999999</v>
      </c>
      <c r="I27" s="1"/>
    </row>
    <row r="28" spans="1:9" ht="17.399999999999999">
      <c r="A28" s="1"/>
      <c r="B28" s="243">
        <v>23</v>
      </c>
      <c r="C28" s="241" t="s">
        <v>108</v>
      </c>
      <c r="D28" s="243">
        <v>2699</v>
      </c>
      <c r="E28" s="246">
        <v>134.94999999999999</v>
      </c>
      <c r="F28" s="252"/>
      <c r="G28" s="247">
        <v>1290</v>
      </c>
      <c r="H28" s="246">
        <v>129</v>
      </c>
      <c r="I28" s="1"/>
    </row>
    <row r="29" spans="1:9" ht="17.399999999999999">
      <c r="A29" s="1"/>
      <c r="B29" s="243">
        <v>24</v>
      </c>
      <c r="C29" s="241" t="s">
        <v>101</v>
      </c>
      <c r="D29" s="247">
        <v>2684</v>
      </c>
      <c r="E29" s="246">
        <v>134.19999999999999</v>
      </c>
      <c r="F29" s="254"/>
      <c r="G29" s="247">
        <v>2684</v>
      </c>
      <c r="H29" s="246">
        <v>134.19999999999999</v>
      </c>
      <c r="I29" s="1"/>
    </row>
    <row r="30" spans="1:9" ht="17.399999999999999">
      <c r="A30" s="1"/>
      <c r="B30" s="243">
        <v>25</v>
      </c>
      <c r="C30" s="241" t="s">
        <v>47</v>
      </c>
      <c r="D30" s="247">
        <v>2647</v>
      </c>
      <c r="E30" s="246">
        <v>132.35</v>
      </c>
      <c r="F30" s="252"/>
      <c r="G30" s="247">
        <v>2647</v>
      </c>
      <c r="H30" s="246">
        <v>132.35</v>
      </c>
      <c r="I30" s="1"/>
    </row>
    <row r="31" spans="1:9" ht="17.399999999999999">
      <c r="A31" s="1"/>
      <c r="B31" s="243">
        <v>26</v>
      </c>
      <c r="C31" s="241" t="s">
        <v>29</v>
      </c>
      <c r="D31" s="247">
        <v>2585</v>
      </c>
      <c r="E31" s="246">
        <v>129.25</v>
      </c>
      <c r="F31" s="252"/>
      <c r="G31" s="247">
        <v>2585</v>
      </c>
      <c r="H31" s="246">
        <v>129.25</v>
      </c>
      <c r="I31" s="1"/>
    </row>
    <row r="32" spans="1:9" ht="17.399999999999999">
      <c r="A32" s="1"/>
      <c r="B32" s="243">
        <v>27</v>
      </c>
      <c r="C32" s="241" t="s">
        <v>30</v>
      </c>
      <c r="D32" s="247">
        <v>2541</v>
      </c>
      <c r="E32" s="246">
        <v>127.05</v>
      </c>
      <c r="F32" s="252"/>
      <c r="G32" s="247">
        <v>2541</v>
      </c>
      <c r="H32" s="246">
        <v>127.05</v>
      </c>
      <c r="I32" s="1"/>
    </row>
    <row r="33" spans="1:9" ht="17.399999999999999">
      <c r="A33" s="1"/>
      <c r="B33" s="243">
        <v>28</v>
      </c>
      <c r="C33" s="241" t="s">
        <v>54</v>
      </c>
      <c r="D33" s="243">
        <v>2522</v>
      </c>
      <c r="E33" s="246">
        <v>126.1</v>
      </c>
      <c r="F33" s="252"/>
      <c r="G33" s="247">
        <v>2500</v>
      </c>
      <c r="H33" s="246">
        <v>125</v>
      </c>
      <c r="I33" s="1"/>
    </row>
    <row r="34" spans="1:9" ht="17.399999999999999">
      <c r="A34" s="1"/>
      <c r="B34" s="243">
        <v>29</v>
      </c>
      <c r="C34" s="241" t="s">
        <v>69</v>
      </c>
      <c r="D34" s="247">
        <v>2521</v>
      </c>
      <c r="E34" s="246">
        <v>126.05</v>
      </c>
      <c r="F34" s="252"/>
      <c r="G34" s="247">
        <v>2521</v>
      </c>
      <c r="H34" s="246">
        <v>126.05</v>
      </c>
      <c r="I34" s="1"/>
    </row>
    <row r="35" spans="1:9" ht="17.399999999999999">
      <c r="A35" s="1"/>
      <c r="B35" s="243">
        <v>30</v>
      </c>
      <c r="C35" s="241" t="s">
        <v>35</v>
      </c>
      <c r="D35" s="243">
        <v>2515</v>
      </c>
      <c r="E35" s="246">
        <v>125.75</v>
      </c>
      <c r="F35" s="252"/>
      <c r="G35" s="247">
        <v>2396</v>
      </c>
      <c r="H35" s="246">
        <v>119.8</v>
      </c>
      <c r="I35" s="1"/>
    </row>
    <row r="36" spans="1:9" ht="17.399999999999999">
      <c r="A36" s="1"/>
      <c r="B36" s="243">
        <v>31</v>
      </c>
      <c r="C36" s="241" t="s">
        <v>56</v>
      </c>
      <c r="D36" s="243">
        <v>2506</v>
      </c>
      <c r="E36" s="246">
        <v>125.3</v>
      </c>
      <c r="F36" s="252"/>
      <c r="G36" s="247">
        <v>2479</v>
      </c>
      <c r="H36" s="246">
        <v>123.95</v>
      </c>
      <c r="I36" s="1"/>
    </row>
    <row r="37" spans="1:9" ht="17.399999999999999">
      <c r="A37" s="1"/>
      <c r="B37" s="243">
        <v>32</v>
      </c>
      <c r="C37" s="241" t="s">
        <v>31</v>
      </c>
      <c r="D37" s="247">
        <v>2484</v>
      </c>
      <c r="E37" s="246">
        <v>124.2</v>
      </c>
      <c r="F37" s="252"/>
      <c r="G37" s="247">
        <v>2456</v>
      </c>
      <c r="H37" s="246">
        <v>122.8</v>
      </c>
      <c r="I37" s="1"/>
    </row>
    <row r="38" spans="1:9" ht="17.399999999999999">
      <c r="A38" s="1"/>
      <c r="B38" s="243">
        <v>33</v>
      </c>
      <c r="C38" s="241" t="s">
        <v>90</v>
      </c>
      <c r="D38" s="257">
        <v>2326</v>
      </c>
      <c r="E38" s="258">
        <v>116.3</v>
      </c>
      <c r="F38" s="321"/>
      <c r="G38" s="257">
        <v>2326</v>
      </c>
      <c r="H38" s="258">
        <v>116.3</v>
      </c>
      <c r="I38" s="1"/>
    </row>
    <row r="39" spans="1:9" ht="13.95" customHeight="1">
      <c r="A39" s="1"/>
      <c r="B39" s="310"/>
      <c r="C39" s="1"/>
      <c r="D39" s="1"/>
      <c r="E39" s="1"/>
      <c r="F39" s="1"/>
      <c r="G39" s="1"/>
      <c r="H39" s="1"/>
      <c r="I39" s="1"/>
    </row>
  </sheetData>
  <sortState xmlns:xlrd2="http://schemas.microsoft.com/office/spreadsheetml/2017/richdata2" ref="C6:H38">
    <sortCondition descending="1" ref="D6:D3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4"/>
  <sheetViews>
    <sheetView workbookViewId="0">
      <selection activeCell="M33" sqref="M33"/>
    </sheetView>
  </sheetViews>
  <sheetFormatPr defaultColWidth="9.109375" defaultRowHeight="14.4"/>
  <cols>
    <col min="1" max="2" width="4.33203125" style="69" customWidth="1"/>
    <col min="3" max="3" width="29.33203125" style="69" customWidth="1"/>
    <col min="4" max="4" width="12.109375" style="69" customWidth="1"/>
    <col min="5" max="5" width="16.44140625" style="69" bestFit="1" customWidth="1"/>
    <col min="6" max="6" width="10.33203125" style="69" customWidth="1"/>
    <col min="7" max="7" width="4.33203125" style="69" customWidth="1"/>
    <col min="8" max="16384" width="9.109375" style="69"/>
  </cols>
  <sheetData>
    <row r="1" spans="1:28" ht="13.95" customHeight="1">
      <c r="A1" s="71"/>
      <c r="B1" s="349" t="s">
        <v>16</v>
      </c>
      <c r="C1" s="384" t="s">
        <v>106</v>
      </c>
      <c r="D1" s="384"/>
      <c r="E1" s="384"/>
      <c r="F1" s="384"/>
      <c r="G1" s="384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</row>
    <row r="2" spans="1:28" ht="18.899999999999999" customHeight="1">
      <c r="A2" s="71"/>
      <c r="B2" s="357"/>
      <c r="C2" s="290" t="s">
        <v>46</v>
      </c>
      <c r="D2" s="291" t="s">
        <v>1</v>
      </c>
      <c r="E2" s="292" t="s">
        <v>11</v>
      </c>
      <c r="F2" s="293" t="s">
        <v>5</v>
      </c>
      <c r="G2" s="350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</row>
    <row r="3" spans="1:28" ht="18.899999999999999" customHeight="1">
      <c r="A3" s="71"/>
      <c r="B3" s="352">
        <v>1</v>
      </c>
      <c r="C3" s="84" t="s">
        <v>43</v>
      </c>
      <c r="D3" s="39">
        <v>2875</v>
      </c>
      <c r="E3" s="86">
        <v>143.75</v>
      </c>
      <c r="F3" s="285">
        <v>28</v>
      </c>
      <c r="G3" s="70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28" ht="18.899999999999999" customHeight="1">
      <c r="A4" s="71"/>
      <c r="B4" s="352">
        <v>2</v>
      </c>
      <c r="C4" s="84" t="s">
        <v>48</v>
      </c>
      <c r="D4" s="39">
        <v>2919</v>
      </c>
      <c r="E4" s="86">
        <v>145.94999999999999</v>
      </c>
      <c r="F4" s="285">
        <v>27</v>
      </c>
      <c r="G4" s="351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</row>
    <row r="5" spans="1:28" ht="18.899999999999999" customHeight="1">
      <c r="A5" s="71"/>
      <c r="B5" s="352">
        <v>3</v>
      </c>
      <c r="C5" s="84" t="s">
        <v>33</v>
      </c>
      <c r="D5" s="39">
        <v>2863</v>
      </c>
      <c r="E5" s="86">
        <v>143.15</v>
      </c>
      <c r="F5" s="285">
        <v>27</v>
      </c>
      <c r="G5" s="351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28" ht="18.899999999999999" customHeight="1">
      <c r="A6" s="71"/>
      <c r="B6" s="352">
        <v>4</v>
      </c>
      <c r="C6" s="84" t="s">
        <v>23</v>
      </c>
      <c r="D6" s="39">
        <v>2853</v>
      </c>
      <c r="E6" s="86">
        <v>142.65</v>
      </c>
      <c r="F6" s="285">
        <v>18</v>
      </c>
      <c r="G6" s="351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28" ht="18.899999999999999" customHeight="1">
      <c r="A7" s="71"/>
      <c r="B7" s="352">
        <v>5</v>
      </c>
      <c r="C7" s="84" t="s">
        <v>22</v>
      </c>
      <c r="D7" s="212">
        <v>2795</v>
      </c>
      <c r="E7" s="86">
        <v>139.75</v>
      </c>
      <c r="F7" s="285">
        <v>17</v>
      </c>
      <c r="G7" s="351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28" ht="18.899999999999999" customHeight="1">
      <c r="A8" s="71"/>
      <c r="B8" s="352">
        <v>6</v>
      </c>
      <c r="C8" s="294" t="s">
        <v>59</v>
      </c>
      <c r="D8" s="39">
        <v>2815</v>
      </c>
      <c r="E8" s="86">
        <v>140.75</v>
      </c>
      <c r="F8" s="285">
        <v>14</v>
      </c>
      <c r="G8" s="351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</row>
    <row r="9" spans="1:28" ht="18.899999999999999" customHeight="1">
      <c r="A9" s="71"/>
      <c r="B9" s="352">
        <v>7</v>
      </c>
      <c r="C9" s="167" t="s">
        <v>25</v>
      </c>
      <c r="D9" s="215">
        <v>2904</v>
      </c>
      <c r="E9" s="86">
        <v>145.19999999999999</v>
      </c>
      <c r="F9" s="285">
        <v>13</v>
      </c>
      <c r="G9" s="351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</row>
    <row r="10" spans="1:28" ht="18.899999999999999" customHeight="1">
      <c r="A10" s="71"/>
      <c r="B10" s="352">
        <v>8</v>
      </c>
      <c r="C10" s="84" t="s">
        <v>24</v>
      </c>
      <c r="D10" s="39">
        <v>2770</v>
      </c>
      <c r="E10" s="86">
        <v>138.5</v>
      </c>
      <c r="F10" s="285">
        <v>10</v>
      </c>
      <c r="G10" s="351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</row>
    <row r="11" spans="1:28" ht="18.899999999999999" customHeight="1">
      <c r="A11" s="71"/>
      <c r="B11" s="352">
        <v>9</v>
      </c>
      <c r="C11" s="84" t="s">
        <v>44</v>
      </c>
      <c r="D11" s="39">
        <v>0</v>
      </c>
      <c r="E11" s="86">
        <v>0</v>
      </c>
      <c r="F11" s="369">
        <v>0</v>
      </c>
      <c r="G11" s="351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</row>
    <row r="12" spans="1:28" ht="13.95" customHeight="1">
      <c r="A12" s="71"/>
      <c r="B12" s="353"/>
      <c r="C12" s="68"/>
      <c r="D12" s="68"/>
      <c r="E12" s="68"/>
      <c r="F12" s="68"/>
      <c r="G12" s="351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</row>
    <row r="13" spans="1:28" ht="18.899999999999999" customHeight="1">
      <c r="A13" s="71"/>
      <c r="B13" s="354"/>
      <c r="C13" s="290" t="s">
        <v>0</v>
      </c>
      <c r="D13" s="291" t="s">
        <v>1</v>
      </c>
      <c r="E13" s="292" t="s">
        <v>11</v>
      </c>
      <c r="F13" s="293" t="s">
        <v>5</v>
      </c>
      <c r="G13" s="350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</row>
    <row r="14" spans="1:28" ht="18.899999999999999" customHeight="1">
      <c r="A14" s="71"/>
      <c r="B14" s="352">
        <v>1</v>
      </c>
      <c r="C14" s="84" t="s">
        <v>83</v>
      </c>
      <c r="D14" s="212">
        <v>2860</v>
      </c>
      <c r="E14" s="295">
        <v>143</v>
      </c>
      <c r="F14" s="85">
        <v>29</v>
      </c>
      <c r="G14" s="71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</row>
    <row r="15" spans="1:28" ht="18.899999999999999" customHeight="1">
      <c r="A15" s="71"/>
      <c r="B15" s="352">
        <v>2</v>
      </c>
      <c r="C15" s="84" t="s">
        <v>85</v>
      </c>
      <c r="D15" s="212">
        <v>2770</v>
      </c>
      <c r="E15" s="295">
        <v>138.5</v>
      </c>
      <c r="F15" s="85">
        <v>28</v>
      </c>
      <c r="G15" s="71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</row>
    <row r="16" spans="1:28" ht="18.899999999999999" customHeight="1">
      <c r="A16" s="71"/>
      <c r="B16" s="352">
        <v>3</v>
      </c>
      <c r="C16" s="84" t="s">
        <v>97</v>
      </c>
      <c r="D16" s="212">
        <v>2830</v>
      </c>
      <c r="E16" s="295">
        <v>141.5</v>
      </c>
      <c r="F16" s="85">
        <v>25</v>
      </c>
      <c r="G16" s="71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</row>
    <row r="17" spans="1:28" ht="18.899999999999999" customHeight="1">
      <c r="A17" s="71"/>
      <c r="B17" s="352">
        <v>4</v>
      </c>
      <c r="C17" s="84" t="s">
        <v>71</v>
      </c>
      <c r="D17" s="212">
        <v>2811</v>
      </c>
      <c r="E17" s="295">
        <v>140.55000000000001</v>
      </c>
      <c r="F17" s="85">
        <v>24</v>
      </c>
      <c r="G17" s="71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</row>
    <row r="18" spans="1:28" ht="18.899999999999999" customHeight="1">
      <c r="A18" s="71"/>
      <c r="B18" s="352">
        <v>5</v>
      </c>
      <c r="C18" s="296" t="s">
        <v>12</v>
      </c>
      <c r="D18" s="212">
        <v>2770</v>
      </c>
      <c r="E18" s="295">
        <v>138.5</v>
      </c>
      <c r="F18" s="285">
        <v>24</v>
      </c>
      <c r="G18" s="71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</row>
    <row r="19" spans="1:28" ht="18.899999999999999" customHeight="1">
      <c r="A19" s="71"/>
      <c r="B19" s="352">
        <v>6</v>
      </c>
      <c r="C19" s="84" t="s">
        <v>49</v>
      </c>
      <c r="D19" s="212">
        <v>2699</v>
      </c>
      <c r="E19" s="295">
        <v>134.94999999999999</v>
      </c>
      <c r="F19" s="85">
        <v>24</v>
      </c>
      <c r="G19" s="71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</row>
    <row r="20" spans="1:28" ht="18.899999999999999" customHeight="1">
      <c r="A20" s="71"/>
      <c r="B20" s="352">
        <v>7</v>
      </c>
      <c r="C20" s="84" t="s">
        <v>27</v>
      </c>
      <c r="D20" s="212">
        <v>2736</v>
      </c>
      <c r="E20" s="295">
        <v>136.80000000000001</v>
      </c>
      <c r="F20" s="85">
        <v>23</v>
      </c>
      <c r="G20" s="71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</row>
    <row r="21" spans="1:28" ht="18.899999999999999" customHeight="1">
      <c r="A21" s="71"/>
      <c r="B21" s="352">
        <v>8</v>
      </c>
      <c r="C21" s="84" t="s">
        <v>26</v>
      </c>
      <c r="D21" s="212">
        <v>2665</v>
      </c>
      <c r="E21" s="295">
        <v>133.25</v>
      </c>
      <c r="F21" s="85">
        <v>22</v>
      </c>
      <c r="G21" s="71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</row>
    <row r="22" spans="1:28" ht="18.899999999999999" customHeight="1">
      <c r="A22" s="71"/>
      <c r="B22" s="352">
        <v>9</v>
      </c>
      <c r="C22" s="84" t="s">
        <v>53</v>
      </c>
      <c r="D22" s="212">
        <v>2797</v>
      </c>
      <c r="E22" s="295">
        <v>139.85</v>
      </c>
      <c r="F22" s="85">
        <v>21</v>
      </c>
      <c r="G22" s="71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</row>
    <row r="23" spans="1:28" ht="18.899999999999999" customHeight="1">
      <c r="A23" s="71"/>
      <c r="B23" s="352">
        <v>10</v>
      </c>
      <c r="C23" s="84" t="s">
        <v>28</v>
      </c>
      <c r="D23" s="212">
        <v>2780</v>
      </c>
      <c r="E23" s="295">
        <v>139</v>
      </c>
      <c r="F23" s="85">
        <v>20</v>
      </c>
      <c r="G23" s="71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</row>
    <row r="24" spans="1:28" ht="18.899999999999999" customHeight="1">
      <c r="A24" s="71"/>
      <c r="B24" s="352">
        <v>11</v>
      </c>
      <c r="C24" s="84" t="s">
        <v>32</v>
      </c>
      <c r="D24" s="212">
        <v>2655</v>
      </c>
      <c r="E24" s="295">
        <v>132.75</v>
      </c>
      <c r="F24" s="333">
        <v>14</v>
      </c>
      <c r="G24" s="71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</row>
    <row r="25" spans="1:28" ht="18.899999999999999" customHeight="1">
      <c r="A25" s="71"/>
      <c r="B25" s="352">
        <v>12</v>
      </c>
      <c r="C25" s="84" t="s">
        <v>3</v>
      </c>
      <c r="D25" s="212">
        <v>2672</v>
      </c>
      <c r="E25" s="295">
        <v>133.6</v>
      </c>
      <c r="F25" s="85">
        <v>13</v>
      </c>
      <c r="G25" s="71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</row>
    <row r="26" spans="1:28" ht="18.899999999999999" customHeight="1">
      <c r="A26" s="71"/>
      <c r="B26" s="352">
        <v>13</v>
      </c>
      <c r="C26" s="84" t="s">
        <v>4</v>
      </c>
      <c r="D26" s="212">
        <v>2593</v>
      </c>
      <c r="E26" s="295">
        <v>129.65</v>
      </c>
      <c r="F26" s="85">
        <v>11</v>
      </c>
      <c r="G26" s="71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</row>
    <row r="27" spans="1:28" ht="13.95" customHeight="1">
      <c r="A27" s="71"/>
      <c r="B27" s="352"/>
      <c r="C27" s="79"/>
      <c r="D27" s="78"/>
      <c r="E27" s="72"/>
      <c r="F27" s="100"/>
      <c r="G27" s="71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</row>
    <row r="28" spans="1:28" ht="18.899999999999999" customHeight="1">
      <c r="A28" s="71"/>
      <c r="B28" s="355"/>
      <c r="C28" s="297" t="s">
        <v>6</v>
      </c>
      <c r="D28" s="298" t="s">
        <v>1</v>
      </c>
      <c r="E28" s="299" t="s">
        <v>11</v>
      </c>
      <c r="F28" s="300" t="s">
        <v>5</v>
      </c>
      <c r="G28" s="71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</row>
    <row r="29" spans="1:28" ht="18.899999999999999" customHeight="1">
      <c r="A29" s="71"/>
      <c r="B29" s="352">
        <v>1</v>
      </c>
      <c r="C29" s="84" t="s">
        <v>90</v>
      </c>
      <c r="D29" s="39">
        <v>2280</v>
      </c>
      <c r="E29" s="301">
        <v>114</v>
      </c>
      <c r="F29" s="85">
        <v>20</v>
      </c>
      <c r="G29" s="71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</row>
    <row r="30" spans="1:28" ht="18.899999999999999" customHeight="1">
      <c r="A30" s="71"/>
      <c r="B30" s="352">
        <v>2</v>
      </c>
      <c r="C30" s="84" t="s">
        <v>56</v>
      </c>
      <c r="D30" s="39">
        <v>2474</v>
      </c>
      <c r="E30" s="301">
        <v>123.7</v>
      </c>
      <c r="F30" s="85">
        <v>19</v>
      </c>
      <c r="G30" s="71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</row>
    <row r="31" spans="1:28" ht="18.899999999999999" customHeight="1">
      <c r="A31" s="71"/>
      <c r="B31" s="352">
        <v>3</v>
      </c>
      <c r="C31" s="84" t="s">
        <v>54</v>
      </c>
      <c r="D31" s="39">
        <v>2363</v>
      </c>
      <c r="E31" s="301">
        <v>118.15</v>
      </c>
      <c r="F31" s="85">
        <v>11</v>
      </c>
      <c r="G31" s="71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</row>
    <row r="32" spans="1:28" ht="18.899999999999999" customHeight="1">
      <c r="A32" s="71"/>
      <c r="B32" s="352">
        <v>4</v>
      </c>
      <c r="C32" s="84" t="s">
        <v>31</v>
      </c>
      <c r="D32" s="39">
        <v>1170</v>
      </c>
      <c r="E32" s="301">
        <v>117</v>
      </c>
      <c r="F32" s="85">
        <v>5</v>
      </c>
      <c r="G32" s="71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</row>
    <row r="33" spans="1:28" ht="18.899999999999999" customHeight="1">
      <c r="A33" s="71"/>
      <c r="B33" s="352">
        <v>5</v>
      </c>
      <c r="C33" s="84" t="s">
        <v>69</v>
      </c>
      <c r="D33" s="39">
        <v>0</v>
      </c>
      <c r="E33" s="302">
        <v>0</v>
      </c>
      <c r="F33" s="85">
        <v>0</v>
      </c>
      <c r="G33" s="71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</row>
    <row r="34" spans="1:28" ht="18.899999999999999" customHeight="1">
      <c r="A34" s="71"/>
      <c r="B34" s="352">
        <v>6</v>
      </c>
      <c r="C34" s="84" t="s">
        <v>29</v>
      </c>
      <c r="D34" s="39">
        <v>0</v>
      </c>
      <c r="E34" s="302">
        <v>0</v>
      </c>
      <c r="F34" s="85">
        <v>0</v>
      </c>
      <c r="G34" s="71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</row>
    <row r="35" spans="1:28" ht="18.899999999999999" customHeight="1">
      <c r="A35" s="71"/>
      <c r="B35" s="352">
        <v>7</v>
      </c>
      <c r="C35" s="84" t="s">
        <v>30</v>
      </c>
      <c r="D35" s="39">
        <v>0</v>
      </c>
      <c r="E35" s="302">
        <v>0</v>
      </c>
      <c r="F35" s="85">
        <v>0</v>
      </c>
      <c r="G35" s="71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</row>
    <row r="36" spans="1:28" ht="18.899999999999999" customHeight="1">
      <c r="A36" s="71"/>
      <c r="B36" s="352">
        <v>8</v>
      </c>
      <c r="C36" s="84" t="s">
        <v>47</v>
      </c>
      <c r="D36" s="39">
        <v>0</v>
      </c>
      <c r="E36" s="302">
        <v>0</v>
      </c>
      <c r="F36" s="85">
        <v>0</v>
      </c>
      <c r="G36" s="71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</row>
    <row r="37" spans="1:28" ht="18.899999999999999" customHeight="1">
      <c r="A37" s="71"/>
      <c r="B37" s="356">
        <v>9</v>
      </c>
      <c r="C37" s="84" t="s">
        <v>35</v>
      </c>
      <c r="D37" s="212">
        <v>0</v>
      </c>
      <c r="E37" s="302">
        <v>0</v>
      </c>
      <c r="F37" s="85">
        <v>0</v>
      </c>
      <c r="G37" s="71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</row>
    <row r="38" spans="1:28" ht="13.95" customHeight="1">
      <c r="A38" s="71"/>
      <c r="B38" s="71"/>
      <c r="C38" s="71"/>
      <c r="D38" s="71"/>
      <c r="E38" s="71"/>
      <c r="F38" s="71"/>
      <c r="G38" s="71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</row>
    <row r="39" spans="1:28" ht="18.600000000000001">
      <c r="B39" s="72"/>
      <c r="C39" s="303"/>
      <c r="D39" s="304"/>
      <c r="E39" s="104"/>
      <c r="F39" s="305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</row>
    <row r="40" spans="1:28" ht="18.600000000000001">
      <c r="B40" s="72"/>
      <c r="C40" s="73"/>
      <c r="D40" s="66"/>
      <c r="E40" s="45"/>
      <c r="F40" s="74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</row>
    <row r="41" spans="1:28" ht="18.600000000000001">
      <c r="B41" s="72"/>
      <c r="C41" s="73"/>
      <c r="D41" s="75"/>
      <c r="E41" s="45"/>
      <c r="F41" s="74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</row>
    <row r="42" spans="1:28" ht="18.600000000000001">
      <c r="B42" s="72"/>
      <c r="C42" s="73"/>
      <c r="D42" s="75"/>
      <c r="E42" s="45"/>
      <c r="F42" s="74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</row>
    <row r="43" spans="1:28" ht="18.600000000000001">
      <c r="B43" s="72"/>
      <c r="C43" s="73"/>
      <c r="D43" s="75"/>
      <c r="E43" s="76"/>
      <c r="F43" s="74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</row>
    <row r="44" spans="1:28" ht="18.600000000000001">
      <c r="B44" s="72"/>
      <c r="C44" s="73"/>
      <c r="D44" s="75"/>
      <c r="E44" s="76"/>
      <c r="F44" s="74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</row>
    <row r="45" spans="1:28" ht="18.600000000000001">
      <c r="B45" s="72"/>
      <c r="C45" s="73"/>
      <c r="D45" s="75"/>
      <c r="E45" s="76"/>
      <c r="F45" s="74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</row>
    <row r="46" spans="1:28" ht="18.600000000000001">
      <c r="B46" s="72"/>
      <c r="C46" s="73"/>
      <c r="D46" s="66"/>
      <c r="E46" s="76"/>
      <c r="F46" s="74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</row>
    <row r="47" spans="1:28" ht="18.600000000000001">
      <c r="B47" s="72"/>
      <c r="C47" s="73"/>
      <c r="D47" s="75"/>
      <c r="E47" s="76"/>
      <c r="F47" s="74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</row>
    <row r="48" spans="1:28" ht="18.600000000000001">
      <c r="B48" s="72"/>
      <c r="C48" s="73"/>
      <c r="D48" s="75"/>
      <c r="E48" s="77"/>
      <c r="F48" s="74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</row>
    <row r="49" spans="2:28" ht="18.600000000000001">
      <c r="B49" s="72"/>
      <c r="C49" s="73"/>
      <c r="D49" s="75"/>
      <c r="E49" s="77"/>
      <c r="F49" s="74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</row>
    <row r="50" spans="2:28" ht="18.600000000000001">
      <c r="B50" s="78"/>
      <c r="C50" s="73"/>
      <c r="D50" s="66"/>
      <c r="E50" s="77"/>
      <c r="F50" s="74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</row>
    <row r="51" spans="2:28" ht="18.600000000000001">
      <c r="B51" s="78"/>
      <c r="C51" s="79"/>
      <c r="D51" s="80"/>
      <c r="E51" s="81"/>
      <c r="F51" s="82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</row>
    <row r="52" spans="2:28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</row>
    <row r="53" spans="2:28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</row>
    <row r="54" spans="2:28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</row>
    <row r="55" spans="2:28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</row>
    <row r="56" spans="2:28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</row>
    <row r="57" spans="2:28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</row>
    <row r="58" spans="2:28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</row>
    <row r="59" spans="2:28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</row>
    <row r="60" spans="2:28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</row>
    <row r="61" spans="2:28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</row>
    <row r="62" spans="2:28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</row>
    <row r="63" spans="2:28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</row>
    <row r="64" spans="2:28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</row>
    <row r="65" spans="2:28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</row>
    <row r="66" spans="2:28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</row>
    <row r="67" spans="2:28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</row>
    <row r="68" spans="2:28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</row>
    <row r="69" spans="2:28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</row>
    <row r="70" spans="2:28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</row>
    <row r="71" spans="2:28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</row>
    <row r="72" spans="2:28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</row>
    <row r="73" spans="2:28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</row>
    <row r="74" spans="2:28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6"/>
  <sheetViews>
    <sheetView workbookViewId="0">
      <selection activeCell="AE13" sqref="AE13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43"/>
      <c r="C1" s="344"/>
      <c r="D1" s="347"/>
      <c r="E1" s="348"/>
      <c r="F1" s="385" t="s">
        <v>7</v>
      </c>
      <c r="G1" s="385"/>
      <c r="H1" s="385"/>
      <c r="I1" s="42"/>
      <c r="J1" s="42"/>
      <c r="K1" s="43"/>
      <c r="L1" s="385" t="s">
        <v>8</v>
      </c>
      <c r="M1" s="385"/>
      <c r="N1" s="385"/>
      <c r="O1" s="42"/>
      <c r="P1" s="42"/>
      <c r="Q1" s="43"/>
      <c r="R1" s="385" t="s">
        <v>9</v>
      </c>
      <c r="S1" s="385"/>
      <c r="T1" s="385"/>
      <c r="U1" s="42"/>
      <c r="V1" s="42"/>
      <c r="W1" s="43"/>
      <c r="X1" s="385" t="s">
        <v>50</v>
      </c>
      <c r="Y1" s="385"/>
      <c r="Z1" s="385"/>
      <c r="AA1" s="40"/>
      <c r="AB1" s="40"/>
      <c r="AC1" s="41"/>
      <c r="AD1" s="1"/>
      <c r="AE1" s="22"/>
      <c r="AF1" s="22"/>
      <c r="AG1" s="22"/>
      <c r="AH1" s="22"/>
      <c r="AI1" s="22"/>
      <c r="AJ1" s="22"/>
    </row>
    <row r="2" spans="1:36" ht="21.6">
      <c r="A2" s="1"/>
      <c r="B2" s="345"/>
      <c r="C2" s="346"/>
      <c r="D2" s="307" t="s">
        <v>10</v>
      </c>
      <c r="E2" s="308" t="s">
        <v>15</v>
      </c>
      <c r="F2" s="312">
        <v>1</v>
      </c>
      <c r="G2" s="313">
        <v>2</v>
      </c>
      <c r="H2" s="313">
        <v>3</v>
      </c>
      <c r="I2" s="313">
        <v>4</v>
      </c>
      <c r="J2" s="314">
        <v>5</v>
      </c>
      <c r="K2" s="34"/>
      <c r="L2" s="312">
        <v>6</v>
      </c>
      <c r="M2" s="313">
        <v>7</v>
      </c>
      <c r="N2" s="313">
        <v>8</v>
      </c>
      <c r="O2" s="313">
        <v>9</v>
      </c>
      <c r="P2" s="314">
        <v>10</v>
      </c>
      <c r="Q2" s="34"/>
      <c r="R2" s="312">
        <v>11</v>
      </c>
      <c r="S2" s="313">
        <v>12</v>
      </c>
      <c r="T2" s="313">
        <v>13</v>
      </c>
      <c r="U2" s="313">
        <v>14</v>
      </c>
      <c r="V2" s="314">
        <v>15</v>
      </c>
      <c r="W2" s="34"/>
      <c r="X2" s="312">
        <v>16</v>
      </c>
      <c r="Y2" s="313">
        <v>17</v>
      </c>
      <c r="Z2" s="313">
        <v>18</v>
      </c>
      <c r="AA2" s="313">
        <v>19</v>
      </c>
      <c r="AB2" s="314">
        <v>20</v>
      </c>
      <c r="AC2" s="41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1">
        <v>1</v>
      </c>
      <c r="C3" s="222" t="s">
        <v>48</v>
      </c>
      <c r="D3" s="185">
        <v>2919</v>
      </c>
      <c r="E3" s="199">
        <v>145.94999999999999</v>
      </c>
      <c r="F3" s="186">
        <v>148</v>
      </c>
      <c r="G3" s="186">
        <v>148</v>
      </c>
      <c r="H3" s="186">
        <v>144</v>
      </c>
      <c r="I3" s="186">
        <v>144</v>
      </c>
      <c r="J3" s="186">
        <v>148</v>
      </c>
      <c r="K3" s="185">
        <v>732</v>
      </c>
      <c r="L3" s="186">
        <v>148</v>
      </c>
      <c r="M3" s="186">
        <v>144</v>
      </c>
      <c r="N3" s="186">
        <v>140</v>
      </c>
      <c r="O3" s="186">
        <v>144</v>
      </c>
      <c r="P3" s="186">
        <v>144</v>
      </c>
      <c r="Q3" s="185">
        <v>720</v>
      </c>
      <c r="R3" s="186">
        <v>143</v>
      </c>
      <c r="S3" s="186">
        <v>147</v>
      </c>
      <c r="T3" s="186">
        <v>148</v>
      </c>
      <c r="U3" s="186">
        <v>145</v>
      </c>
      <c r="V3" s="186">
        <v>152</v>
      </c>
      <c r="W3" s="185">
        <v>735</v>
      </c>
      <c r="X3" s="289">
        <v>152</v>
      </c>
      <c r="Y3" s="289">
        <v>148</v>
      </c>
      <c r="Z3" s="289">
        <v>145</v>
      </c>
      <c r="AA3" s="289">
        <v>143</v>
      </c>
      <c r="AB3" s="289">
        <v>144</v>
      </c>
      <c r="AC3" s="200">
        <v>732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3">
        <v>2</v>
      </c>
      <c r="C4" s="202" t="s">
        <v>25</v>
      </c>
      <c r="D4" s="44">
        <v>2904</v>
      </c>
      <c r="E4" s="45">
        <v>145.19999999999999</v>
      </c>
      <c r="F4" s="46">
        <v>135</v>
      </c>
      <c r="G4" s="46">
        <v>148</v>
      </c>
      <c r="H4" s="46">
        <v>148</v>
      </c>
      <c r="I4" s="46">
        <v>144</v>
      </c>
      <c r="J4" s="46">
        <v>135</v>
      </c>
      <c r="K4" s="44">
        <v>710</v>
      </c>
      <c r="L4" s="46">
        <v>148</v>
      </c>
      <c r="M4" s="46">
        <v>148</v>
      </c>
      <c r="N4" s="46">
        <v>148</v>
      </c>
      <c r="O4" s="46">
        <v>144</v>
      </c>
      <c r="P4" s="46">
        <v>152</v>
      </c>
      <c r="Q4" s="44">
        <v>740</v>
      </c>
      <c r="R4" s="46">
        <v>148</v>
      </c>
      <c r="S4" s="46">
        <v>148</v>
      </c>
      <c r="T4" s="46">
        <v>148</v>
      </c>
      <c r="U4" s="46">
        <v>135</v>
      </c>
      <c r="V4" s="46">
        <v>148</v>
      </c>
      <c r="W4" s="44">
        <v>727</v>
      </c>
      <c r="X4" s="287">
        <v>148</v>
      </c>
      <c r="Y4" s="287">
        <v>148</v>
      </c>
      <c r="Z4" s="287">
        <v>148</v>
      </c>
      <c r="AA4" s="287">
        <v>139</v>
      </c>
      <c r="AB4" s="287">
        <v>144</v>
      </c>
      <c r="AC4" s="201">
        <v>727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3">
        <v>3</v>
      </c>
      <c r="C5" s="202" t="s">
        <v>43</v>
      </c>
      <c r="D5" s="44">
        <v>2875</v>
      </c>
      <c r="E5" s="45">
        <v>143.75</v>
      </c>
      <c r="F5" s="46">
        <v>148</v>
      </c>
      <c r="G5" s="46">
        <v>148</v>
      </c>
      <c r="H5" s="46">
        <v>148</v>
      </c>
      <c r="I5" s="46">
        <v>148</v>
      </c>
      <c r="J5" s="46">
        <v>144</v>
      </c>
      <c r="K5" s="44">
        <v>736</v>
      </c>
      <c r="L5" s="46">
        <v>125</v>
      </c>
      <c r="M5" s="46">
        <v>144</v>
      </c>
      <c r="N5" s="46">
        <v>144</v>
      </c>
      <c r="O5" s="46">
        <v>144</v>
      </c>
      <c r="P5" s="46">
        <v>148</v>
      </c>
      <c r="Q5" s="44">
        <v>705</v>
      </c>
      <c r="R5" s="402">
        <v>147</v>
      </c>
      <c r="S5" s="46">
        <v>128</v>
      </c>
      <c r="T5" s="46">
        <v>144</v>
      </c>
      <c r="U5" s="46">
        <v>144</v>
      </c>
      <c r="V5" s="46">
        <v>144</v>
      </c>
      <c r="W5" s="44">
        <v>707</v>
      </c>
      <c r="X5" s="403">
        <v>148</v>
      </c>
      <c r="Y5" s="403">
        <v>143</v>
      </c>
      <c r="Z5" s="403">
        <v>148</v>
      </c>
      <c r="AA5" s="403">
        <v>144</v>
      </c>
      <c r="AB5" s="403">
        <v>144</v>
      </c>
      <c r="AC5" s="201">
        <v>727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3">
        <v>4</v>
      </c>
      <c r="C6" s="202" t="s">
        <v>33</v>
      </c>
      <c r="D6" s="44">
        <v>2863</v>
      </c>
      <c r="E6" s="45">
        <v>143.15</v>
      </c>
      <c r="F6" s="46">
        <v>143</v>
      </c>
      <c r="G6" s="46">
        <v>144</v>
      </c>
      <c r="H6" s="46">
        <v>144</v>
      </c>
      <c r="I6" s="46">
        <v>128</v>
      </c>
      <c r="J6" s="46">
        <v>143</v>
      </c>
      <c r="K6" s="44">
        <v>702</v>
      </c>
      <c r="L6" s="46">
        <v>144</v>
      </c>
      <c r="M6" s="46">
        <v>148</v>
      </c>
      <c r="N6" s="46">
        <v>148</v>
      </c>
      <c r="O6" s="46">
        <v>148</v>
      </c>
      <c r="P6" s="46">
        <v>144</v>
      </c>
      <c r="Q6" s="44">
        <v>732</v>
      </c>
      <c r="R6" s="286">
        <v>143</v>
      </c>
      <c r="S6" s="46">
        <v>145</v>
      </c>
      <c r="T6" s="46">
        <v>146</v>
      </c>
      <c r="U6" s="46">
        <v>124</v>
      </c>
      <c r="V6" s="46">
        <v>144</v>
      </c>
      <c r="W6" s="44">
        <v>702</v>
      </c>
      <c r="X6" s="287">
        <v>148</v>
      </c>
      <c r="Y6" s="287">
        <v>147</v>
      </c>
      <c r="Z6" s="287">
        <v>140</v>
      </c>
      <c r="AA6" s="287">
        <v>148</v>
      </c>
      <c r="AB6" s="287">
        <v>144</v>
      </c>
      <c r="AC6" s="201">
        <v>727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3">
        <v>5</v>
      </c>
      <c r="C7" s="202" t="s">
        <v>83</v>
      </c>
      <c r="D7" s="44">
        <v>2860</v>
      </c>
      <c r="E7" s="45">
        <v>143</v>
      </c>
      <c r="F7" s="46">
        <v>140</v>
      </c>
      <c r="G7" s="46">
        <v>144</v>
      </c>
      <c r="H7" s="46">
        <v>148</v>
      </c>
      <c r="I7" s="46">
        <v>144</v>
      </c>
      <c r="J7" s="46">
        <v>148</v>
      </c>
      <c r="K7" s="44">
        <v>724</v>
      </c>
      <c r="L7" s="46">
        <v>140</v>
      </c>
      <c r="M7" s="46">
        <v>144</v>
      </c>
      <c r="N7" s="46">
        <v>122</v>
      </c>
      <c r="O7" s="46">
        <v>148</v>
      </c>
      <c r="P7" s="46">
        <v>144</v>
      </c>
      <c r="Q7" s="44">
        <v>698</v>
      </c>
      <c r="R7" s="286">
        <v>148</v>
      </c>
      <c r="S7" s="46">
        <v>148</v>
      </c>
      <c r="T7" s="46">
        <v>144</v>
      </c>
      <c r="U7" s="46">
        <v>142</v>
      </c>
      <c r="V7" s="46">
        <v>144</v>
      </c>
      <c r="W7" s="44">
        <v>726</v>
      </c>
      <c r="X7" s="287">
        <v>144</v>
      </c>
      <c r="Y7" s="287">
        <v>144</v>
      </c>
      <c r="Z7" s="287">
        <v>140</v>
      </c>
      <c r="AA7" s="287">
        <v>144</v>
      </c>
      <c r="AB7" s="287">
        <v>140</v>
      </c>
      <c r="AC7" s="201">
        <v>712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3">
        <v>6</v>
      </c>
      <c r="C8" s="202" t="s">
        <v>23</v>
      </c>
      <c r="D8" s="44">
        <v>2853</v>
      </c>
      <c r="E8" s="45">
        <v>142.65</v>
      </c>
      <c r="F8" s="46">
        <v>147</v>
      </c>
      <c r="G8" s="46">
        <v>148</v>
      </c>
      <c r="H8" s="46">
        <v>148</v>
      </c>
      <c r="I8" s="46">
        <v>144</v>
      </c>
      <c r="J8" s="46">
        <v>135</v>
      </c>
      <c r="K8" s="44">
        <v>722</v>
      </c>
      <c r="L8" s="46">
        <v>133</v>
      </c>
      <c r="M8" s="46">
        <v>144</v>
      </c>
      <c r="N8" s="46">
        <v>144</v>
      </c>
      <c r="O8" s="46">
        <v>148</v>
      </c>
      <c r="P8" s="46">
        <v>148</v>
      </c>
      <c r="Q8" s="44">
        <v>717</v>
      </c>
      <c r="R8" s="286">
        <v>140</v>
      </c>
      <c r="S8" s="46">
        <v>140</v>
      </c>
      <c r="T8" s="46">
        <v>140</v>
      </c>
      <c r="U8" s="46">
        <v>148</v>
      </c>
      <c r="V8" s="46">
        <v>148</v>
      </c>
      <c r="W8" s="44">
        <v>716</v>
      </c>
      <c r="X8" s="287">
        <v>144</v>
      </c>
      <c r="Y8" s="287">
        <v>144</v>
      </c>
      <c r="Z8" s="287">
        <v>122</v>
      </c>
      <c r="AA8" s="287">
        <v>140</v>
      </c>
      <c r="AB8" s="287">
        <v>148</v>
      </c>
      <c r="AC8" s="201">
        <v>698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3">
        <v>7</v>
      </c>
      <c r="C9" s="202" t="s">
        <v>97</v>
      </c>
      <c r="D9" s="44">
        <v>2830</v>
      </c>
      <c r="E9" s="45">
        <v>141.5</v>
      </c>
      <c r="F9" s="46">
        <v>131</v>
      </c>
      <c r="G9" s="46">
        <v>140</v>
      </c>
      <c r="H9" s="46">
        <v>144</v>
      </c>
      <c r="I9" s="46">
        <v>129</v>
      </c>
      <c r="J9" s="46">
        <v>148</v>
      </c>
      <c r="K9" s="44">
        <v>692</v>
      </c>
      <c r="L9" s="46">
        <v>140</v>
      </c>
      <c r="M9" s="46">
        <v>144</v>
      </c>
      <c r="N9" s="46">
        <v>147</v>
      </c>
      <c r="O9" s="46">
        <v>144</v>
      </c>
      <c r="P9" s="46">
        <v>148</v>
      </c>
      <c r="Q9" s="44">
        <v>723</v>
      </c>
      <c r="R9" s="286">
        <v>144</v>
      </c>
      <c r="S9" s="46">
        <v>135</v>
      </c>
      <c r="T9" s="46">
        <v>148</v>
      </c>
      <c r="U9" s="46">
        <v>148</v>
      </c>
      <c r="V9" s="46">
        <v>147</v>
      </c>
      <c r="W9" s="44">
        <v>722</v>
      </c>
      <c r="X9" s="287">
        <v>133</v>
      </c>
      <c r="Y9" s="287">
        <v>144</v>
      </c>
      <c r="Z9" s="287">
        <v>129</v>
      </c>
      <c r="AA9" s="287">
        <v>144</v>
      </c>
      <c r="AB9" s="287">
        <v>143</v>
      </c>
      <c r="AC9" s="201">
        <v>693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3">
        <v>8</v>
      </c>
      <c r="C10" s="202" t="s">
        <v>59</v>
      </c>
      <c r="D10" s="44">
        <v>2815</v>
      </c>
      <c r="E10" s="45">
        <v>140.75</v>
      </c>
      <c r="F10" s="46">
        <v>144</v>
      </c>
      <c r="G10" s="46">
        <v>144</v>
      </c>
      <c r="H10" s="46">
        <v>124</v>
      </c>
      <c r="I10" s="46">
        <v>144</v>
      </c>
      <c r="J10" s="46">
        <v>132</v>
      </c>
      <c r="K10" s="44">
        <v>688</v>
      </c>
      <c r="L10" s="46">
        <v>148</v>
      </c>
      <c r="M10" s="46">
        <v>143</v>
      </c>
      <c r="N10" s="46">
        <v>136</v>
      </c>
      <c r="O10" s="46">
        <v>148</v>
      </c>
      <c r="P10" s="46">
        <v>147</v>
      </c>
      <c r="Q10" s="44">
        <v>722</v>
      </c>
      <c r="R10" s="286">
        <v>112</v>
      </c>
      <c r="S10" s="46">
        <v>148</v>
      </c>
      <c r="T10" s="46">
        <v>147</v>
      </c>
      <c r="U10" s="46">
        <v>148</v>
      </c>
      <c r="V10" s="46">
        <v>147</v>
      </c>
      <c r="W10" s="44">
        <v>702</v>
      </c>
      <c r="X10" s="287">
        <v>144</v>
      </c>
      <c r="Y10" s="287">
        <v>144</v>
      </c>
      <c r="Z10" s="287">
        <v>144</v>
      </c>
      <c r="AA10" s="287">
        <v>140</v>
      </c>
      <c r="AB10" s="287">
        <v>131</v>
      </c>
      <c r="AC10" s="201">
        <v>703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3">
        <v>9</v>
      </c>
      <c r="C11" s="202" t="s">
        <v>71</v>
      </c>
      <c r="D11" s="44">
        <v>2811</v>
      </c>
      <c r="E11" s="45">
        <v>140.55000000000001</v>
      </c>
      <c r="F11" s="46">
        <v>134</v>
      </c>
      <c r="G11" s="46">
        <v>148</v>
      </c>
      <c r="H11" s="46">
        <v>144</v>
      </c>
      <c r="I11" s="46">
        <v>131</v>
      </c>
      <c r="J11" s="46">
        <v>147</v>
      </c>
      <c r="K11" s="44">
        <v>704</v>
      </c>
      <c r="L11" s="46">
        <v>144</v>
      </c>
      <c r="M11" s="46">
        <v>120</v>
      </c>
      <c r="N11" s="46">
        <v>147</v>
      </c>
      <c r="O11" s="46">
        <v>144</v>
      </c>
      <c r="P11" s="46">
        <v>147</v>
      </c>
      <c r="Q11" s="44">
        <v>702</v>
      </c>
      <c r="R11" s="46">
        <v>144</v>
      </c>
      <c r="S11" s="46">
        <v>140</v>
      </c>
      <c r="T11" s="46">
        <v>128</v>
      </c>
      <c r="U11" s="46">
        <v>148</v>
      </c>
      <c r="V11" s="46">
        <v>144</v>
      </c>
      <c r="W11" s="44">
        <v>704</v>
      </c>
      <c r="X11" s="287">
        <v>148</v>
      </c>
      <c r="Y11" s="287">
        <v>144</v>
      </c>
      <c r="Z11" s="287">
        <v>129</v>
      </c>
      <c r="AA11" s="287">
        <v>148</v>
      </c>
      <c r="AB11" s="287">
        <v>132</v>
      </c>
      <c r="AC11" s="201">
        <v>701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3">
        <v>10</v>
      </c>
      <c r="C12" s="202" t="s">
        <v>53</v>
      </c>
      <c r="D12" s="44">
        <v>2797</v>
      </c>
      <c r="E12" s="45">
        <v>139.85</v>
      </c>
      <c r="F12" s="46">
        <v>148</v>
      </c>
      <c r="G12" s="46">
        <v>126</v>
      </c>
      <c r="H12" s="46">
        <v>143</v>
      </c>
      <c r="I12" s="46">
        <v>140</v>
      </c>
      <c r="J12" s="46">
        <v>140</v>
      </c>
      <c r="K12" s="44">
        <v>697</v>
      </c>
      <c r="L12" s="46">
        <v>144</v>
      </c>
      <c r="M12" s="46">
        <v>128</v>
      </c>
      <c r="N12" s="46">
        <v>127</v>
      </c>
      <c r="O12" s="46">
        <v>144</v>
      </c>
      <c r="P12" s="46">
        <v>127</v>
      </c>
      <c r="Q12" s="44">
        <v>670</v>
      </c>
      <c r="R12" s="286">
        <v>142</v>
      </c>
      <c r="S12" s="46">
        <v>140</v>
      </c>
      <c r="T12" s="46">
        <v>144</v>
      </c>
      <c r="U12" s="46">
        <v>144</v>
      </c>
      <c r="V12" s="46">
        <v>144</v>
      </c>
      <c r="W12" s="44">
        <v>714</v>
      </c>
      <c r="X12" s="194">
        <v>144</v>
      </c>
      <c r="Y12" s="194">
        <v>144</v>
      </c>
      <c r="Z12" s="194">
        <v>140</v>
      </c>
      <c r="AA12" s="194">
        <v>148</v>
      </c>
      <c r="AB12" s="194">
        <v>140</v>
      </c>
      <c r="AC12" s="201">
        <v>716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3">
        <v>11</v>
      </c>
      <c r="C13" s="202" t="s">
        <v>22</v>
      </c>
      <c r="D13" s="44">
        <v>2795</v>
      </c>
      <c r="E13" s="45">
        <v>139.75</v>
      </c>
      <c r="F13" s="46">
        <v>144</v>
      </c>
      <c r="G13" s="46">
        <v>125</v>
      </c>
      <c r="H13" s="46">
        <v>150</v>
      </c>
      <c r="I13" s="46">
        <v>140</v>
      </c>
      <c r="J13" s="46">
        <v>140</v>
      </c>
      <c r="K13" s="44">
        <v>699</v>
      </c>
      <c r="L13" s="46">
        <v>129</v>
      </c>
      <c r="M13" s="46">
        <v>148</v>
      </c>
      <c r="N13" s="46">
        <v>126</v>
      </c>
      <c r="O13" s="46">
        <v>140</v>
      </c>
      <c r="P13" s="46">
        <v>128</v>
      </c>
      <c r="Q13" s="44">
        <v>671</v>
      </c>
      <c r="R13" s="46">
        <v>144</v>
      </c>
      <c r="S13" s="46">
        <v>143</v>
      </c>
      <c r="T13" s="46">
        <v>147</v>
      </c>
      <c r="U13" s="46">
        <v>148</v>
      </c>
      <c r="V13" s="46">
        <v>144</v>
      </c>
      <c r="W13" s="44">
        <v>726</v>
      </c>
      <c r="X13" s="287">
        <v>124</v>
      </c>
      <c r="Y13" s="287">
        <v>144</v>
      </c>
      <c r="Z13" s="287">
        <v>143</v>
      </c>
      <c r="AA13" s="287">
        <v>144</v>
      </c>
      <c r="AB13" s="287">
        <v>144</v>
      </c>
      <c r="AC13" s="201">
        <v>699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3">
        <v>12</v>
      </c>
      <c r="C14" s="202" t="s">
        <v>28</v>
      </c>
      <c r="D14" s="44">
        <v>2780</v>
      </c>
      <c r="E14" s="45">
        <v>139</v>
      </c>
      <c r="F14" s="46">
        <v>140</v>
      </c>
      <c r="G14" s="46">
        <v>144</v>
      </c>
      <c r="H14" s="46">
        <v>140</v>
      </c>
      <c r="I14" s="46">
        <v>144</v>
      </c>
      <c r="J14" s="46">
        <v>140</v>
      </c>
      <c r="K14" s="44">
        <v>708</v>
      </c>
      <c r="L14" s="46">
        <v>128</v>
      </c>
      <c r="M14" s="46">
        <v>124</v>
      </c>
      <c r="N14" s="46">
        <v>140</v>
      </c>
      <c r="O14" s="46">
        <v>129</v>
      </c>
      <c r="P14" s="46">
        <v>144</v>
      </c>
      <c r="Q14" s="44">
        <v>665</v>
      </c>
      <c r="R14" s="286">
        <v>144</v>
      </c>
      <c r="S14" s="46">
        <v>148</v>
      </c>
      <c r="T14" s="46">
        <v>140</v>
      </c>
      <c r="U14" s="46">
        <v>140</v>
      </c>
      <c r="V14" s="46">
        <v>140</v>
      </c>
      <c r="W14" s="44">
        <v>712</v>
      </c>
      <c r="X14" s="287">
        <v>148</v>
      </c>
      <c r="Y14" s="287">
        <v>143</v>
      </c>
      <c r="Z14" s="287">
        <v>144</v>
      </c>
      <c r="AA14" s="287">
        <v>126</v>
      </c>
      <c r="AB14" s="287">
        <v>134</v>
      </c>
      <c r="AC14" s="201">
        <v>695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3">
        <v>13</v>
      </c>
      <c r="C15" s="202" t="s">
        <v>24</v>
      </c>
      <c r="D15" s="44">
        <v>2770</v>
      </c>
      <c r="E15" s="45">
        <v>138.5</v>
      </c>
      <c r="F15" s="46">
        <v>147</v>
      </c>
      <c r="G15" s="46">
        <v>120</v>
      </c>
      <c r="H15" s="46">
        <v>142</v>
      </c>
      <c r="I15" s="46">
        <v>140</v>
      </c>
      <c r="J15" s="46">
        <v>144</v>
      </c>
      <c r="K15" s="44">
        <v>693</v>
      </c>
      <c r="L15" s="46">
        <v>140</v>
      </c>
      <c r="M15" s="46">
        <v>144</v>
      </c>
      <c r="N15" s="46">
        <v>146</v>
      </c>
      <c r="O15" s="46">
        <v>146</v>
      </c>
      <c r="P15" s="46">
        <v>129</v>
      </c>
      <c r="Q15" s="44">
        <v>705</v>
      </c>
      <c r="R15" s="286">
        <v>134</v>
      </c>
      <c r="S15" s="286">
        <v>130</v>
      </c>
      <c r="T15" s="286">
        <v>142</v>
      </c>
      <c r="U15" s="286">
        <v>140</v>
      </c>
      <c r="V15" s="46">
        <v>142</v>
      </c>
      <c r="W15" s="44">
        <v>688</v>
      </c>
      <c r="X15" s="194">
        <v>132</v>
      </c>
      <c r="Y15" s="194">
        <v>127</v>
      </c>
      <c r="Z15" s="194">
        <v>136</v>
      </c>
      <c r="AA15" s="194">
        <v>146</v>
      </c>
      <c r="AB15" s="194">
        <v>143</v>
      </c>
      <c r="AC15" s="195">
        <v>684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3">
        <v>14</v>
      </c>
      <c r="C16" s="202" t="s">
        <v>85</v>
      </c>
      <c r="D16" s="44">
        <v>2770</v>
      </c>
      <c r="E16" s="45">
        <v>138.5</v>
      </c>
      <c r="F16" s="46">
        <v>143</v>
      </c>
      <c r="G16" s="46">
        <v>148</v>
      </c>
      <c r="H16" s="46">
        <v>144</v>
      </c>
      <c r="I16" s="46">
        <v>140</v>
      </c>
      <c r="J16" s="46">
        <v>140</v>
      </c>
      <c r="K16" s="44">
        <v>715</v>
      </c>
      <c r="L16" s="46">
        <v>144</v>
      </c>
      <c r="M16" s="46">
        <v>131</v>
      </c>
      <c r="N16" s="46">
        <v>127</v>
      </c>
      <c r="O16" s="46">
        <v>132</v>
      </c>
      <c r="P16" s="46">
        <v>144</v>
      </c>
      <c r="Q16" s="44">
        <v>678</v>
      </c>
      <c r="R16" s="46">
        <v>129</v>
      </c>
      <c r="S16" s="46">
        <v>131</v>
      </c>
      <c r="T16" s="46">
        <v>140</v>
      </c>
      <c r="U16" s="46">
        <v>146</v>
      </c>
      <c r="V16" s="46">
        <v>127</v>
      </c>
      <c r="W16" s="44">
        <v>673</v>
      </c>
      <c r="X16" s="287">
        <v>140</v>
      </c>
      <c r="Y16" s="287">
        <v>144</v>
      </c>
      <c r="Z16" s="287">
        <v>140</v>
      </c>
      <c r="AA16" s="287">
        <v>140</v>
      </c>
      <c r="AB16" s="287">
        <v>140</v>
      </c>
      <c r="AC16" s="201">
        <v>704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3">
        <v>15</v>
      </c>
      <c r="C17" s="202" t="s">
        <v>12</v>
      </c>
      <c r="D17" s="44">
        <v>2770</v>
      </c>
      <c r="E17" s="45">
        <v>138.5</v>
      </c>
      <c r="F17" s="46">
        <v>140</v>
      </c>
      <c r="G17" s="46">
        <v>140</v>
      </c>
      <c r="H17" s="46">
        <v>133</v>
      </c>
      <c r="I17" s="46">
        <v>140</v>
      </c>
      <c r="J17" s="46">
        <v>140</v>
      </c>
      <c r="K17" s="44">
        <v>693</v>
      </c>
      <c r="L17" s="46">
        <v>127</v>
      </c>
      <c r="M17" s="46">
        <v>143</v>
      </c>
      <c r="N17" s="46">
        <v>148</v>
      </c>
      <c r="O17" s="46">
        <v>131</v>
      </c>
      <c r="P17" s="46">
        <v>140</v>
      </c>
      <c r="Q17" s="44">
        <v>689</v>
      </c>
      <c r="R17" s="286">
        <v>127</v>
      </c>
      <c r="S17" s="46">
        <v>132</v>
      </c>
      <c r="T17" s="46">
        <v>141</v>
      </c>
      <c r="U17" s="46">
        <v>144</v>
      </c>
      <c r="V17" s="46">
        <v>144</v>
      </c>
      <c r="W17" s="44">
        <v>688</v>
      </c>
      <c r="X17" s="287">
        <v>148</v>
      </c>
      <c r="Y17" s="287">
        <v>144</v>
      </c>
      <c r="Z17" s="287">
        <v>140</v>
      </c>
      <c r="AA17" s="287">
        <v>128</v>
      </c>
      <c r="AB17" s="287">
        <v>140</v>
      </c>
      <c r="AC17" s="201">
        <v>700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3">
        <v>16</v>
      </c>
      <c r="C18" s="202" t="s">
        <v>27</v>
      </c>
      <c r="D18" s="44">
        <v>2736</v>
      </c>
      <c r="E18" s="45">
        <v>136.80000000000001</v>
      </c>
      <c r="F18" s="46">
        <v>131</v>
      </c>
      <c r="G18" s="46">
        <v>142</v>
      </c>
      <c r="H18" s="46">
        <v>144</v>
      </c>
      <c r="I18" s="46">
        <v>121</v>
      </c>
      <c r="J18" s="46">
        <v>140</v>
      </c>
      <c r="K18" s="44">
        <v>678</v>
      </c>
      <c r="L18" s="46">
        <v>140</v>
      </c>
      <c r="M18" s="46">
        <v>148</v>
      </c>
      <c r="N18" s="46">
        <v>127</v>
      </c>
      <c r="O18" s="46">
        <v>140</v>
      </c>
      <c r="P18" s="46">
        <v>142</v>
      </c>
      <c r="Q18" s="44">
        <v>697</v>
      </c>
      <c r="R18" s="46">
        <v>144</v>
      </c>
      <c r="S18" s="46">
        <v>120</v>
      </c>
      <c r="T18" s="46">
        <v>140</v>
      </c>
      <c r="U18" s="46">
        <v>128</v>
      </c>
      <c r="V18" s="46">
        <v>148</v>
      </c>
      <c r="W18" s="44">
        <v>680</v>
      </c>
      <c r="X18" s="46">
        <v>142</v>
      </c>
      <c r="Y18" s="46">
        <v>148</v>
      </c>
      <c r="Z18" s="46">
        <v>124</v>
      </c>
      <c r="AA18" s="46">
        <v>140</v>
      </c>
      <c r="AB18" s="46">
        <v>127</v>
      </c>
      <c r="AC18" s="201">
        <v>681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3">
        <v>17</v>
      </c>
      <c r="C19" s="202" t="s">
        <v>49</v>
      </c>
      <c r="D19" s="44">
        <v>2699</v>
      </c>
      <c r="E19" s="45">
        <v>134.94999999999999</v>
      </c>
      <c r="F19" s="46">
        <v>124</v>
      </c>
      <c r="G19" s="46">
        <v>143</v>
      </c>
      <c r="H19" s="46">
        <v>122</v>
      </c>
      <c r="I19" s="46">
        <v>143</v>
      </c>
      <c r="J19" s="46">
        <v>129</v>
      </c>
      <c r="K19" s="44">
        <v>661</v>
      </c>
      <c r="L19" s="46">
        <v>140</v>
      </c>
      <c r="M19" s="46">
        <v>128</v>
      </c>
      <c r="N19" s="46">
        <v>148</v>
      </c>
      <c r="O19" s="46">
        <v>116</v>
      </c>
      <c r="P19" s="46">
        <v>128</v>
      </c>
      <c r="Q19" s="44">
        <v>660</v>
      </c>
      <c r="R19" s="286">
        <v>140</v>
      </c>
      <c r="S19" s="46">
        <v>131</v>
      </c>
      <c r="T19" s="46">
        <v>144</v>
      </c>
      <c r="U19" s="46">
        <v>144</v>
      </c>
      <c r="V19" s="46">
        <v>144</v>
      </c>
      <c r="W19" s="44">
        <v>703</v>
      </c>
      <c r="X19" s="287">
        <v>135</v>
      </c>
      <c r="Y19" s="287">
        <v>130</v>
      </c>
      <c r="Z19" s="287">
        <v>130</v>
      </c>
      <c r="AA19" s="287">
        <v>140</v>
      </c>
      <c r="AB19" s="287">
        <v>140</v>
      </c>
      <c r="AC19" s="201">
        <v>675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3">
        <v>18</v>
      </c>
      <c r="C20" s="202" t="s">
        <v>107</v>
      </c>
      <c r="D20" s="44">
        <v>2677</v>
      </c>
      <c r="E20" s="45">
        <v>133.85</v>
      </c>
      <c r="F20" s="46">
        <v>125</v>
      </c>
      <c r="G20" s="46">
        <v>144</v>
      </c>
      <c r="H20" s="46">
        <v>148</v>
      </c>
      <c r="I20" s="46">
        <v>127</v>
      </c>
      <c r="J20" s="46">
        <v>123</v>
      </c>
      <c r="K20" s="44">
        <v>667</v>
      </c>
      <c r="L20" s="46">
        <v>142</v>
      </c>
      <c r="M20" s="46">
        <v>115</v>
      </c>
      <c r="N20" s="46">
        <v>140</v>
      </c>
      <c r="O20" s="46">
        <v>140</v>
      </c>
      <c r="P20" s="46">
        <v>140</v>
      </c>
      <c r="Q20" s="44">
        <v>677</v>
      </c>
      <c r="R20" s="46">
        <v>143</v>
      </c>
      <c r="S20" s="46">
        <v>140</v>
      </c>
      <c r="T20" s="46">
        <v>133</v>
      </c>
      <c r="U20" s="46">
        <v>130</v>
      </c>
      <c r="V20" s="46">
        <v>126</v>
      </c>
      <c r="W20" s="44">
        <v>672</v>
      </c>
      <c r="X20" s="287">
        <v>142</v>
      </c>
      <c r="Y20" s="287">
        <v>134</v>
      </c>
      <c r="Z20" s="287">
        <v>127</v>
      </c>
      <c r="AA20" s="287">
        <v>127</v>
      </c>
      <c r="AB20" s="287">
        <v>131</v>
      </c>
      <c r="AC20" s="201">
        <v>661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3">
        <v>19</v>
      </c>
      <c r="C21" s="280" t="s">
        <v>101</v>
      </c>
      <c r="D21" s="44">
        <v>2675</v>
      </c>
      <c r="E21" s="45">
        <v>133.75</v>
      </c>
      <c r="F21" s="46">
        <v>134</v>
      </c>
      <c r="G21" s="46">
        <v>144</v>
      </c>
      <c r="H21" s="46">
        <v>101</v>
      </c>
      <c r="I21" s="46">
        <v>140</v>
      </c>
      <c r="J21" s="46">
        <v>144</v>
      </c>
      <c r="K21" s="44">
        <v>663</v>
      </c>
      <c r="L21" s="46">
        <v>132</v>
      </c>
      <c r="M21" s="46">
        <v>129</v>
      </c>
      <c r="N21" s="46">
        <v>140</v>
      </c>
      <c r="O21" s="46">
        <v>120</v>
      </c>
      <c r="P21" s="46">
        <v>131</v>
      </c>
      <c r="Q21" s="44">
        <v>652</v>
      </c>
      <c r="R21" s="286">
        <v>127</v>
      </c>
      <c r="S21" s="46">
        <v>140</v>
      </c>
      <c r="T21" s="46">
        <v>140</v>
      </c>
      <c r="U21" s="46">
        <v>146</v>
      </c>
      <c r="V21" s="46">
        <v>144</v>
      </c>
      <c r="W21" s="44">
        <v>697</v>
      </c>
      <c r="X21" s="287">
        <v>127</v>
      </c>
      <c r="Y21" s="287">
        <v>140</v>
      </c>
      <c r="Z21" s="287">
        <v>147</v>
      </c>
      <c r="AA21" s="287">
        <v>135</v>
      </c>
      <c r="AB21" s="287">
        <v>114</v>
      </c>
      <c r="AC21" s="201">
        <v>663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3">
        <v>20</v>
      </c>
      <c r="C22" s="202" t="s">
        <v>3</v>
      </c>
      <c r="D22" s="44">
        <v>2672</v>
      </c>
      <c r="E22" s="45">
        <v>133.6</v>
      </c>
      <c r="F22" s="46">
        <v>129</v>
      </c>
      <c r="G22" s="46">
        <v>140</v>
      </c>
      <c r="H22" s="46">
        <v>132</v>
      </c>
      <c r="I22" s="46">
        <v>124</v>
      </c>
      <c r="J22" s="46">
        <v>130</v>
      </c>
      <c r="K22" s="44">
        <v>655</v>
      </c>
      <c r="L22" s="46">
        <v>148</v>
      </c>
      <c r="M22" s="46">
        <v>130</v>
      </c>
      <c r="N22" s="46">
        <v>120</v>
      </c>
      <c r="O22" s="46">
        <v>147</v>
      </c>
      <c r="P22" s="46">
        <v>131</v>
      </c>
      <c r="Q22" s="44">
        <v>676</v>
      </c>
      <c r="R22" s="46">
        <v>130</v>
      </c>
      <c r="S22" s="46">
        <v>131</v>
      </c>
      <c r="T22" s="46">
        <v>134</v>
      </c>
      <c r="U22" s="46">
        <v>144</v>
      </c>
      <c r="V22" s="46">
        <v>119</v>
      </c>
      <c r="W22" s="44">
        <v>658</v>
      </c>
      <c r="X22" s="287">
        <v>128</v>
      </c>
      <c r="Y22" s="287">
        <v>144</v>
      </c>
      <c r="Z22" s="287">
        <v>143</v>
      </c>
      <c r="AA22" s="287">
        <v>124</v>
      </c>
      <c r="AB22" s="287">
        <v>144</v>
      </c>
      <c r="AC22" s="201">
        <v>683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3">
        <v>21</v>
      </c>
      <c r="C23" s="202" t="s">
        <v>26</v>
      </c>
      <c r="D23" s="44">
        <v>2665</v>
      </c>
      <c r="E23" s="45">
        <v>133.25</v>
      </c>
      <c r="F23" s="46">
        <v>142</v>
      </c>
      <c r="G23" s="46">
        <v>132</v>
      </c>
      <c r="H23" s="46">
        <v>140</v>
      </c>
      <c r="I23" s="46">
        <v>144</v>
      </c>
      <c r="J23" s="46">
        <v>118</v>
      </c>
      <c r="K23" s="44">
        <v>676</v>
      </c>
      <c r="L23" s="46">
        <v>144</v>
      </c>
      <c r="M23" s="46">
        <v>142</v>
      </c>
      <c r="N23" s="46">
        <v>145</v>
      </c>
      <c r="O23" s="46">
        <v>120</v>
      </c>
      <c r="P23" s="46">
        <v>107</v>
      </c>
      <c r="Q23" s="44">
        <v>658</v>
      </c>
      <c r="R23" s="46">
        <v>128</v>
      </c>
      <c r="S23" s="46">
        <v>140</v>
      </c>
      <c r="T23" s="46">
        <v>140</v>
      </c>
      <c r="U23" s="46">
        <v>116</v>
      </c>
      <c r="V23" s="46">
        <v>140</v>
      </c>
      <c r="W23" s="44">
        <v>664</v>
      </c>
      <c r="X23" s="194">
        <v>144</v>
      </c>
      <c r="Y23" s="194">
        <v>116</v>
      </c>
      <c r="Z23" s="194">
        <v>127</v>
      </c>
      <c r="AA23" s="194">
        <v>140</v>
      </c>
      <c r="AB23" s="194">
        <v>140</v>
      </c>
      <c r="AC23" s="201">
        <v>667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3">
        <v>22</v>
      </c>
      <c r="C24" s="256" t="s">
        <v>32</v>
      </c>
      <c r="D24" s="44">
        <v>2655</v>
      </c>
      <c r="E24" s="45">
        <v>132.75</v>
      </c>
      <c r="F24" s="288">
        <v>133</v>
      </c>
      <c r="G24" s="288">
        <v>144</v>
      </c>
      <c r="H24" s="288">
        <v>126</v>
      </c>
      <c r="I24" s="288">
        <v>118</v>
      </c>
      <c r="J24" s="288">
        <v>128</v>
      </c>
      <c r="K24" s="44">
        <v>649</v>
      </c>
      <c r="L24" s="288">
        <v>144</v>
      </c>
      <c r="M24" s="288">
        <v>127</v>
      </c>
      <c r="N24" s="288">
        <v>129</v>
      </c>
      <c r="O24" s="288">
        <v>129</v>
      </c>
      <c r="P24" s="288">
        <v>129</v>
      </c>
      <c r="Q24" s="44">
        <v>658</v>
      </c>
      <c r="R24" s="286">
        <v>112</v>
      </c>
      <c r="S24" s="46">
        <v>142</v>
      </c>
      <c r="T24" s="46">
        <v>131</v>
      </c>
      <c r="U24" s="46">
        <v>140</v>
      </c>
      <c r="V24" s="46">
        <v>144</v>
      </c>
      <c r="W24" s="44">
        <v>669</v>
      </c>
      <c r="X24" s="287">
        <v>127</v>
      </c>
      <c r="Y24" s="287">
        <v>124</v>
      </c>
      <c r="Z24" s="287">
        <v>140</v>
      </c>
      <c r="AA24" s="287">
        <v>148</v>
      </c>
      <c r="AB24" s="287">
        <v>140</v>
      </c>
      <c r="AC24" s="201">
        <v>679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3">
        <v>23</v>
      </c>
      <c r="C25" s="202" t="s">
        <v>4</v>
      </c>
      <c r="D25" s="44">
        <v>2593</v>
      </c>
      <c r="E25" s="45">
        <v>129.65</v>
      </c>
      <c r="F25" s="46">
        <v>124</v>
      </c>
      <c r="G25" s="46">
        <v>102</v>
      </c>
      <c r="H25" s="46">
        <v>128</v>
      </c>
      <c r="I25" s="46">
        <v>125</v>
      </c>
      <c r="J25" s="46">
        <v>144</v>
      </c>
      <c r="K25" s="44">
        <v>623</v>
      </c>
      <c r="L25" s="46">
        <v>143</v>
      </c>
      <c r="M25" s="46">
        <v>131</v>
      </c>
      <c r="N25" s="46">
        <v>129</v>
      </c>
      <c r="O25" s="46">
        <v>120</v>
      </c>
      <c r="P25" s="46">
        <v>123</v>
      </c>
      <c r="Q25" s="44">
        <v>646</v>
      </c>
      <c r="R25" s="46">
        <v>128</v>
      </c>
      <c r="S25" s="46">
        <v>126</v>
      </c>
      <c r="T25" s="46">
        <v>128</v>
      </c>
      <c r="U25" s="46">
        <v>143</v>
      </c>
      <c r="V25" s="46">
        <v>140</v>
      </c>
      <c r="W25" s="44">
        <v>665</v>
      </c>
      <c r="X25" s="194">
        <v>127</v>
      </c>
      <c r="Y25" s="194">
        <v>142</v>
      </c>
      <c r="Z25" s="194">
        <v>125</v>
      </c>
      <c r="AA25" s="194">
        <v>140</v>
      </c>
      <c r="AB25" s="194">
        <v>125</v>
      </c>
      <c r="AC25" s="201">
        <v>659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3">
        <v>24</v>
      </c>
      <c r="C26" s="202" t="s">
        <v>56</v>
      </c>
      <c r="D26" s="44">
        <v>2474</v>
      </c>
      <c r="E26" s="45">
        <v>123.7</v>
      </c>
      <c r="F26" s="46">
        <v>107</v>
      </c>
      <c r="G26" s="46">
        <v>127</v>
      </c>
      <c r="H26" s="46">
        <v>143</v>
      </c>
      <c r="I26" s="46">
        <v>104</v>
      </c>
      <c r="J26" s="46">
        <v>114</v>
      </c>
      <c r="K26" s="44">
        <v>595</v>
      </c>
      <c r="L26" s="46">
        <v>128</v>
      </c>
      <c r="M26" s="46">
        <v>114</v>
      </c>
      <c r="N26" s="46">
        <v>112</v>
      </c>
      <c r="O26" s="46">
        <v>125</v>
      </c>
      <c r="P26" s="46">
        <v>122</v>
      </c>
      <c r="Q26" s="44">
        <v>601</v>
      </c>
      <c r="R26" s="286">
        <v>123</v>
      </c>
      <c r="S26" s="286">
        <v>140</v>
      </c>
      <c r="T26" s="286">
        <v>122</v>
      </c>
      <c r="U26" s="286">
        <v>124</v>
      </c>
      <c r="V26" s="46">
        <v>131</v>
      </c>
      <c r="W26" s="44">
        <v>640</v>
      </c>
      <c r="X26" s="287">
        <v>116</v>
      </c>
      <c r="Y26" s="287">
        <v>126</v>
      </c>
      <c r="Z26" s="287">
        <v>129</v>
      </c>
      <c r="AA26" s="287">
        <v>140</v>
      </c>
      <c r="AB26" s="287">
        <v>127</v>
      </c>
      <c r="AC26" s="201">
        <v>638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3">
        <v>25</v>
      </c>
      <c r="C27" s="202" t="s">
        <v>54</v>
      </c>
      <c r="D27" s="44">
        <v>2363</v>
      </c>
      <c r="E27" s="45">
        <v>118.15</v>
      </c>
      <c r="F27" s="46">
        <v>107</v>
      </c>
      <c r="G27" s="46">
        <v>124</v>
      </c>
      <c r="H27" s="46">
        <v>124</v>
      </c>
      <c r="I27" s="46">
        <v>115</v>
      </c>
      <c r="J27" s="46">
        <v>113</v>
      </c>
      <c r="K27" s="44">
        <v>583</v>
      </c>
      <c r="L27" s="46">
        <v>105</v>
      </c>
      <c r="M27" s="46">
        <v>122</v>
      </c>
      <c r="N27" s="46">
        <v>123</v>
      </c>
      <c r="O27" s="46">
        <v>122</v>
      </c>
      <c r="P27" s="46">
        <v>128</v>
      </c>
      <c r="Q27" s="44">
        <v>600</v>
      </c>
      <c r="R27" s="46">
        <v>125</v>
      </c>
      <c r="S27" s="46">
        <v>109</v>
      </c>
      <c r="T27" s="46">
        <v>109</v>
      </c>
      <c r="U27" s="46">
        <v>115</v>
      </c>
      <c r="V27" s="46">
        <v>108</v>
      </c>
      <c r="W27" s="44">
        <v>566</v>
      </c>
      <c r="X27" s="287">
        <v>128</v>
      </c>
      <c r="Y27" s="287">
        <v>124</v>
      </c>
      <c r="Z27" s="287">
        <v>130</v>
      </c>
      <c r="AA27" s="287">
        <v>109</v>
      </c>
      <c r="AB27" s="287">
        <v>123</v>
      </c>
      <c r="AC27" s="201">
        <v>614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3">
        <v>26</v>
      </c>
      <c r="C28" s="202" t="s">
        <v>31</v>
      </c>
      <c r="D28" s="44">
        <v>1170</v>
      </c>
      <c r="E28" s="45">
        <v>117</v>
      </c>
      <c r="F28" s="46">
        <v>120</v>
      </c>
      <c r="G28" s="46">
        <v>123</v>
      </c>
      <c r="H28" s="46">
        <v>113</v>
      </c>
      <c r="I28" s="46">
        <v>121</v>
      </c>
      <c r="J28" s="46">
        <v>92</v>
      </c>
      <c r="K28" s="44">
        <v>569</v>
      </c>
      <c r="L28" s="46">
        <v>120</v>
      </c>
      <c r="M28" s="46">
        <v>126</v>
      </c>
      <c r="N28" s="46">
        <v>123</v>
      </c>
      <c r="O28" s="46">
        <v>107</v>
      </c>
      <c r="P28" s="46">
        <v>125</v>
      </c>
      <c r="Q28" s="44">
        <v>601</v>
      </c>
      <c r="R28" s="286">
        <v>0</v>
      </c>
      <c r="S28" s="46">
        <v>0</v>
      </c>
      <c r="T28" s="46">
        <v>0</v>
      </c>
      <c r="U28" s="46">
        <v>0</v>
      </c>
      <c r="V28" s="46">
        <v>0</v>
      </c>
      <c r="W28" s="44">
        <v>0</v>
      </c>
      <c r="X28" s="287">
        <v>0</v>
      </c>
      <c r="Y28" s="287">
        <v>0</v>
      </c>
      <c r="Z28" s="287">
        <v>0</v>
      </c>
      <c r="AA28" s="287">
        <v>0</v>
      </c>
      <c r="AB28" s="287">
        <v>0</v>
      </c>
      <c r="AC28" s="201">
        <v>0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3">
        <v>27</v>
      </c>
      <c r="C29" s="202" t="s">
        <v>90</v>
      </c>
      <c r="D29" s="44">
        <v>2280</v>
      </c>
      <c r="E29" s="45">
        <v>114</v>
      </c>
      <c r="F29" s="46">
        <v>117</v>
      </c>
      <c r="G29" s="46">
        <v>107</v>
      </c>
      <c r="H29" s="46">
        <v>107</v>
      </c>
      <c r="I29" s="46">
        <v>123</v>
      </c>
      <c r="J29" s="46">
        <v>130</v>
      </c>
      <c r="K29" s="44">
        <v>584</v>
      </c>
      <c r="L29" s="46">
        <v>104</v>
      </c>
      <c r="M29" s="46">
        <v>88</v>
      </c>
      <c r="N29" s="46">
        <v>124</v>
      </c>
      <c r="O29" s="46">
        <v>119</v>
      </c>
      <c r="P29" s="46">
        <v>107</v>
      </c>
      <c r="Q29" s="44">
        <v>542</v>
      </c>
      <c r="R29" s="46">
        <v>104</v>
      </c>
      <c r="S29" s="46">
        <v>127</v>
      </c>
      <c r="T29" s="46">
        <v>113</v>
      </c>
      <c r="U29" s="46">
        <v>128</v>
      </c>
      <c r="V29" s="46">
        <v>127</v>
      </c>
      <c r="W29" s="44">
        <v>599</v>
      </c>
      <c r="X29" s="194">
        <v>107</v>
      </c>
      <c r="Y29" s="194">
        <v>108</v>
      </c>
      <c r="Z29" s="194">
        <v>108</v>
      </c>
      <c r="AA29" s="194">
        <v>109</v>
      </c>
      <c r="AB29" s="194">
        <v>123</v>
      </c>
      <c r="AC29" s="201">
        <v>555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3">
        <v>28</v>
      </c>
      <c r="C30" s="202" t="s">
        <v>44</v>
      </c>
      <c r="D30" s="44">
        <v>0</v>
      </c>
      <c r="E30" s="45">
        <v>0</v>
      </c>
      <c r="F30" s="46">
        <v>0</v>
      </c>
      <c r="G30" s="46">
        <v>0</v>
      </c>
      <c r="H30" s="46">
        <v>0</v>
      </c>
      <c r="I30" s="46">
        <v>0</v>
      </c>
      <c r="J30" s="46">
        <v>0</v>
      </c>
      <c r="K30" s="44">
        <v>0</v>
      </c>
      <c r="L30" s="46">
        <v>0</v>
      </c>
      <c r="M30" s="46">
        <v>0</v>
      </c>
      <c r="N30" s="46">
        <v>0</v>
      </c>
      <c r="O30" s="46">
        <v>0</v>
      </c>
      <c r="P30" s="46">
        <v>0</v>
      </c>
      <c r="Q30" s="44">
        <v>0</v>
      </c>
      <c r="R30" s="286">
        <v>0</v>
      </c>
      <c r="S30" s="46">
        <v>0</v>
      </c>
      <c r="T30" s="46">
        <v>0</v>
      </c>
      <c r="U30" s="46">
        <v>0</v>
      </c>
      <c r="V30" s="46">
        <v>0</v>
      </c>
      <c r="W30" s="44">
        <v>0</v>
      </c>
      <c r="X30" s="287">
        <v>0</v>
      </c>
      <c r="Y30" s="287">
        <v>0</v>
      </c>
      <c r="Z30" s="287">
        <v>0</v>
      </c>
      <c r="AA30" s="287">
        <v>0</v>
      </c>
      <c r="AB30" s="287">
        <v>0</v>
      </c>
      <c r="AC30" s="201">
        <v>0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3">
        <v>29</v>
      </c>
      <c r="C31" s="372" t="s">
        <v>69</v>
      </c>
      <c r="D31" s="44">
        <v>0</v>
      </c>
      <c r="E31" s="45">
        <v>0</v>
      </c>
      <c r="F31" s="46">
        <v>0</v>
      </c>
      <c r="G31" s="379">
        <v>0</v>
      </c>
      <c r="H31" s="379">
        <v>0</v>
      </c>
      <c r="I31" s="379">
        <v>0</v>
      </c>
      <c r="J31" s="379">
        <v>0</v>
      </c>
      <c r="K31" s="379">
        <v>0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80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3">
        <v>30</v>
      </c>
      <c r="C32" s="202" t="s">
        <v>29</v>
      </c>
      <c r="D32" s="44">
        <v>0</v>
      </c>
      <c r="E32" s="45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4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4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4">
        <v>0</v>
      </c>
      <c r="X32" s="287">
        <v>0</v>
      </c>
      <c r="Y32" s="287">
        <v>0</v>
      </c>
      <c r="Z32" s="287">
        <v>0</v>
      </c>
      <c r="AA32" s="287">
        <v>0</v>
      </c>
      <c r="AB32" s="287">
        <v>0</v>
      </c>
      <c r="AC32" s="201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3">
        <v>31</v>
      </c>
      <c r="C33" s="202" t="s">
        <v>30</v>
      </c>
      <c r="D33" s="44">
        <v>0</v>
      </c>
      <c r="E33" s="45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4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4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4">
        <v>0</v>
      </c>
      <c r="X33" s="287">
        <v>0</v>
      </c>
      <c r="Y33" s="287">
        <v>0</v>
      </c>
      <c r="Z33" s="287">
        <v>0</v>
      </c>
      <c r="AA33" s="287">
        <v>0</v>
      </c>
      <c r="AB33" s="287">
        <v>0</v>
      </c>
      <c r="AC33" s="201">
        <v>0</v>
      </c>
      <c r="AD33" s="1"/>
      <c r="AE33" s="22"/>
      <c r="AF33" s="22"/>
      <c r="AG33" s="22"/>
      <c r="AH33" s="22"/>
      <c r="AI33" s="22"/>
      <c r="AJ33" s="22"/>
    </row>
    <row r="34" spans="1:36" ht="18.899999999999999" customHeight="1">
      <c r="A34" s="1"/>
      <c r="B34" s="203">
        <v>32</v>
      </c>
      <c r="C34" s="202" t="s">
        <v>47</v>
      </c>
      <c r="D34" s="44">
        <v>0</v>
      </c>
      <c r="E34" s="45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4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4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4">
        <v>0</v>
      </c>
      <c r="X34" s="287">
        <v>0</v>
      </c>
      <c r="Y34" s="287">
        <v>0</v>
      </c>
      <c r="Z34" s="287">
        <v>0</v>
      </c>
      <c r="AA34" s="287">
        <v>0</v>
      </c>
      <c r="AB34" s="287">
        <v>0</v>
      </c>
      <c r="AC34" s="201">
        <v>0</v>
      </c>
      <c r="AD34" s="1"/>
      <c r="AE34" s="22"/>
      <c r="AF34" s="22"/>
      <c r="AG34" s="22"/>
      <c r="AH34" s="22"/>
      <c r="AI34" s="22"/>
      <c r="AJ34" s="22"/>
    </row>
    <row r="35" spans="1:36" ht="18.899999999999999" customHeight="1">
      <c r="A35" s="1"/>
      <c r="B35" s="203">
        <v>33</v>
      </c>
      <c r="C35" s="202" t="s">
        <v>35</v>
      </c>
      <c r="D35" s="44">
        <v>0</v>
      </c>
      <c r="E35" s="45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4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4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4">
        <v>0</v>
      </c>
      <c r="X35" s="287">
        <v>0</v>
      </c>
      <c r="Y35" s="287">
        <v>0</v>
      </c>
      <c r="Z35" s="287">
        <v>0</v>
      </c>
      <c r="AA35" s="287">
        <v>0</v>
      </c>
      <c r="AB35" s="287">
        <v>0</v>
      </c>
      <c r="AC35" s="201">
        <v>0</v>
      </c>
      <c r="AD35" s="1"/>
      <c r="AE35" s="22"/>
      <c r="AF35" s="22"/>
      <c r="AG35" s="22"/>
      <c r="AH35" s="22"/>
      <c r="AI35" s="22"/>
      <c r="AJ35" s="22"/>
    </row>
    <row r="36" spans="1:36" ht="18.600000000000001">
      <c r="A36" s="1"/>
      <c r="B36" s="371"/>
      <c r="C36" s="36"/>
      <c r="D36" s="6"/>
      <c r="E36" s="370"/>
      <c r="F36" s="37"/>
      <c r="G36" s="37"/>
      <c r="H36" s="37"/>
      <c r="I36" s="37"/>
      <c r="J36" s="37"/>
      <c r="K36" s="6"/>
      <c r="L36" s="37"/>
      <c r="M36" s="37"/>
      <c r="N36" s="37"/>
      <c r="O36" s="37"/>
      <c r="P36" s="37"/>
      <c r="Q36" s="6"/>
      <c r="R36" s="5"/>
      <c r="S36" s="37"/>
      <c r="T36" s="37"/>
      <c r="U36" s="37"/>
      <c r="V36" s="37"/>
      <c r="W36" s="6"/>
      <c r="X36" s="1"/>
      <c r="Y36" s="1"/>
      <c r="Z36" s="1"/>
      <c r="AA36" s="1"/>
      <c r="AB36" s="1"/>
      <c r="AC36" s="1"/>
      <c r="AD36" s="1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13"/>
      <c r="C40" s="21"/>
      <c r="D40" s="16"/>
      <c r="E40" s="12"/>
      <c r="F40" s="17"/>
      <c r="G40" s="17"/>
      <c r="H40" s="17"/>
      <c r="I40" s="17"/>
      <c r="J40" s="17"/>
      <c r="K40" s="16"/>
      <c r="L40" s="17"/>
      <c r="M40" s="17"/>
      <c r="N40" s="17"/>
      <c r="O40" s="17"/>
      <c r="P40" s="17"/>
      <c r="Q40" s="16"/>
      <c r="R40" s="20"/>
      <c r="S40" s="17"/>
      <c r="T40" s="17"/>
      <c r="U40" s="17"/>
      <c r="V40" s="17"/>
      <c r="W40" s="16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13"/>
      <c r="C41" s="21"/>
      <c r="D41" s="16"/>
      <c r="E41" s="12"/>
      <c r="F41" s="17"/>
      <c r="G41" s="17"/>
      <c r="H41" s="17"/>
      <c r="I41" s="17"/>
      <c r="J41" s="17"/>
      <c r="K41" s="16"/>
      <c r="L41" s="17"/>
      <c r="M41" s="17"/>
      <c r="N41" s="17"/>
      <c r="O41" s="17"/>
      <c r="P41" s="17"/>
      <c r="Q41" s="16"/>
      <c r="R41" s="20"/>
      <c r="S41" s="17"/>
      <c r="T41" s="17"/>
      <c r="U41" s="17"/>
      <c r="V41" s="17"/>
      <c r="W41" s="16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0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0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 ht="18.600000000000001">
      <c r="A51" s="19"/>
      <c r="B51" s="23"/>
      <c r="C51" s="24"/>
      <c r="D51" s="25"/>
      <c r="E51" s="26"/>
      <c r="F51" s="27"/>
      <c r="G51" s="27"/>
      <c r="H51" s="27"/>
      <c r="I51" s="27"/>
      <c r="J51" s="27"/>
      <c r="K51" s="25"/>
      <c r="L51" s="27"/>
      <c r="M51" s="27"/>
      <c r="N51" s="27"/>
      <c r="O51" s="27"/>
      <c r="P51" s="27"/>
      <c r="Q51" s="25"/>
      <c r="R51" s="27"/>
      <c r="S51" s="27"/>
      <c r="T51" s="27"/>
      <c r="U51" s="27"/>
      <c r="V51" s="27"/>
      <c r="W51" s="25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 ht="18.600000000000001">
      <c r="A52" s="19"/>
      <c r="B52" s="23"/>
      <c r="C52" s="24"/>
      <c r="D52" s="25"/>
      <c r="E52" s="26"/>
      <c r="F52" s="27"/>
      <c r="G52" s="27"/>
      <c r="H52" s="27"/>
      <c r="I52" s="27"/>
      <c r="J52" s="27"/>
      <c r="K52" s="25"/>
      <c r="L52" s="27"/>
      <c r="M52" s="27"/>
      <c r="N52" s="27"/>
      <c r="O52" s="27"/>
      <c r="P52" s="27"/>
      <c r="Q52" s="25"/>
      <c r="R52" s="27"/>
      <c r="S52" s="27"/>
      <c r="T52" s="27"/>
      <c r="U52" s="27"/>
      <c r="V52" s="27"/>
      <c r="W52" s="25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  <row r="65" spans="1:3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2"/>
      <c r="AF65" s="22"/>
      <c r="AG65" s="22"/>
      <c r="AH65" s="22"/>
      <c r="AI65" s="22"/>
      <c r="AJ65" s="22"/>
    </row>
    <row r="66" spans="1:3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22"/>
      <c r="AF66" s="22"/>
      <c r="AG66" s="22"/>
      <c r="AH66" s="22"/>
      <c r="AI66" s="22"/>
      <c r="AJ66" s="22"/>
    </row>
  </sheetData>
  <sortState xmlns:xlrd2="http://schemas.microsoft.com/office/spreadsheetml/2017/richdata2" ref="C3:AC35">
    <sortCondition descending="1" ref="E3:E35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2"/>
  <sheetViews>
    <sheetView workbookViewId="0">
      <selection activeCell="J36" sqref="J36"/>
    </sheetView>
  </sheetViews>
  <sheetFormatPr defaultColWidth="9.109375" defaultRowHeight="14.4"/>
  <cols>
    <col min="1" max="2" width="4.33203125" style="69" customWidth="1"/>
    <col min="3" max="3" width="27.88671875" style="69" customWidth="1"/>
    <col min="4" max="4" width="11.88671875" style="69" customWidth="1"/>
    <col min="5" max="5" width="14.88671875" style="69" customWidth="1"/>
    <col min="6" max="6" width="10.109375" style="69" customWidth="1"/>
    <col min="7" max="7" width="20.33203125" style="69" customWidth="1"/>
    <col min="8" max="8" width="4.33203125" style="69" customWidth="1"/>
    <col min="9" max="11" width="9.109375" style="69"/>
    <col min="12" max="12" width="1.6640625" style="69" customWidth="1"/>
    <col min="13" max="16384" width="9.109375" style="69"/>
  </cols>
  <sheetData>
    <row r="1" spans="1:20" ht="13.95" customHeight="1">
      <c r="A1" s="71"/>
      <c r="B1" s="384" t="s">
        <v>84</v>
      </c>
      <c r="C1" s="384"/>
      <c r="D1" s="384"/>
      <c r="E1" s="384"/>
      <c r="F1" s="384"/>
      <c r="G1" s="384"/>
      <c r="H1" s="361"/>
      <c r="I1" s="58"/>
      <c r="J1" s="58"/>
      <c r="K1" s="58"/>
      <c r="L1" s="68"/>
      <c r="M1" s="68"/>
      <c r="N1" s="68"/>
      <c r="O1" s="68"/>
      <c r="P1" s="68"/>
      <c r="Q1" s="68"/>
      <c r="R1" s="68"/>
      <c r="S1" s="68"/>
      <c r="T1" s="68"/>
    </row>
    <row r="2" spans="1:20" ht="18.899999999999999" customHeight="1">
      <c r="A2" s="71"/>
      <c r="B2" s="326"/>
      <c r="C2" s="290" t="s">
        <v>46</v>
      </c>
      <c r="D2" s="291" t="s">
        <v>66</v>
      </c>
      <c r="E2" s="292" t="s">
        <v>94</v>
      </c>
      <c r="F2" s="293" t="s">
        <v>95</v>
      </c>
      <c r="G2" s="293" t="s">
        <v>96</v>
      </c>
      <c r="H2" s="366"/>
      <c r="I2" s="358" t="s">
        <v>99</v>
      </c>
      <c r="J2" s="359"/>
      <c r="K2" s="359"/>
      <c r="L2" s="359"/>
      <c r="M2" s="360"/>
      <c r="N2" s="68"/>
      <c r="O2" s="68"/>
      <c r="P2" s="68"/>
      <c r="Q2" s="68"/>
      <c r="R2" s="68"/>
      <c r="S2" s="68"/>
      <c r="T2" s="68"/>
    </row>
    <row r="3" spans="1:20" ht="18.899999999999999" customHeight="1">
      <c r="A3" s="71"/>
      <c r="B3" s="267">
        <v>1</v>
      </c>
      <c r="C3" s="84" t="s">
        <v>43</v>
      </c>
      <c r="D3" s="39">
        <v>263</v>
      </c>
      <c r="E3" s="86">
        <v>144.72857142857143</v>
      </c>
      <c r="F3" s="87">
        <v>1482</v>
      </c>
      <c r="G3" s="85">
        <v>1475</v>
      </c>
      <c r="H3" s="367"/>
      <c r="I3" s="281" t="s">
        <v>55</v>
      </c>
      <c r="J3" s="282"/>
      <c r="K3" s="282"/>
      <c r="L3" s="283"/>
      <c r="M3" s="284"/>
      <c r="N3" s="68"/>
      <c r="O3" s="68"/>
      <c r="P3" s="68"/>
      <c r="Q3" s="68"/>
      <c r="R3" s="68"/>
      <c r="S3" s="68"/>
      <c r="T3" s="68"/>
    </row>
    <row r="4" spans="1:20" ht="18.899999999999999" customHeight="1">
      <c r="A4" s="71"/>
      <c r="B4" s="267">
        <v>2</v>
      </c>
      <c r="C4" s="84" t="s">
        <v>48</v>
      </c>
      <c r="D4" s="39">
        <v>259</v>
      </c>
      <c r="E4" s="86">
        <v>144.57037037037037</v>
      </c>
      <c r="F4" s="87">
        <v>1470</v>
      </c>
      <c r="G4" s="85">
        <v>1470</v>
      </c>
      <c r="H4" s="368"/>
      <c r="I4" s="58"/>
      <c r="J4" s="58"/>
      <c r="K4" s="58"/>
      <c r="L4" s="68"/>
      <c r="M4" s="68"/>
      <c r="N4" s="68"/>
      <c r="O4" s="68"/>
      <c r="P4" s="68"/>
      <c r="Q4" s="68"/>
      <c r="R4" s="68"/>
      <c r="S4" s="68"/>
      <c r="T4" s="68"/>
    </row>
    <row r="5" spans="1:20" ht="18.899999999999999" customHeight="1">
      <c r="A5" s="71"/>
      <c r="B5" s="267">
        <v>3</v>
      </c>
      <c r="C5" s="84" t="s">
        <v>70</v>
      </c>
      <c r="D5" s="39">
        <v>252</v>
      </c>
      <c r="E5" s="86">
        <v>142.76923076923077</v>
      </c>
      <c r="F5" s="87">
        <v>1462</v>
      </c>
      <c r="G5" s="85">
        <v>1454</v>
      </c>
      <c r="H5" s="368"/>
      <c r="I5" s="58"/>
      <c r="J5" s="58"/>
      <c r="K5" s="58"/>
      <c r="L5" s="68"/>
      <c r="M5" s="68"/>
      <c r="N5" s="68"/>
      <c r="O5" s="68"/>
      <c r="P5" s="68"/>
      <c r="Q5" s="68"/>
      <c r="R5" s="68"/>
      <c r="S5" s="68"/>
      <c r="T5" s="68"/>
    </row>
    <row r="6" spans="1:20" ht="18.899999999999999" customHeight="1">
      <c r="A6" s="71"/>
      <c r="B6" s="267">
        <v>4</v>
      </c>
      <c r="C6" s="84" t="s">
        <v>24</v>
      </c>
      <c r="D6" s="39">
        <v>240</v>
      </c>
      <c r="E6" s="86">
        <v>141.096</v>
      </c>
      <c r="F6" s="87">
        <v>1445</v>
      </c>
      <c r="G6" s="85">
        <v>1445</v>
      </c>
      <c r="H6" s="368"/>
      <c r="I6" s="58"/>
      <c r="J6" s="58"/>
      <c r="K6" s="58"/>
      <c r="L6" s="68"/>
      <c r="M6" s="68"/>
      <c r="N6" s="68"/>
      <c r="O6" s="68"/>
      <c r="P6" s="68"/>
      <c r="Q6" s="68"/>
      <c r="R6" s="68"/>
      <c r="S6" s="68"/>
      <c r="T6" s="68"/>
    </row>
    <row r="7" spans="1:20" ht="18.899999999999999" customHeight="1">
      <c r="A7" s="71"/>
      <c r="B7" s="267">
        <v>5</v>
      </c>
      <c r="C7" s="84" t="s">
        <v>23</v>
      </c>
      <c r="D7" s="212">
        <v>231</v>
      </c>
      <c r="E7" s="86">
        <v>142.696</v>
      </c>
      <c r="F7" s="87">
        <v>1458</v>
      </c>
      <c r="G7" s="85">
        <v>1458</v>
      </c>
      <c r="H7" s="368"/>
      <c r="I7" s="58"/>
      <c r="J7" s="58"/>
      <c r="K7" s="58"/>
      <c r="L7" s="68"/>
      <c r="M7" s="68"/>
      <c r="N7" s="68"/>
      <c r="O7" s="68"/>
      <c r="P7" s="68"/>
      <c r="Q7" s="68"/>
      <c r="R7" s="68"/>
      <c r="S7" s="68"/>
      <c r="T7" s="68"/>
    </row>
    <row r="8" spans="1:20" ht="18.899999999999999" customHeight="1">
      <c r="A8" s="71"/>
      <c r="B8" s="267">
        <v>6</v>
      </c>
      <c r="C8" s="296" t="s">
        <v>33</v>
      </c>
      <c r="D8" s="39">
        <v>231</v>
      </c>
      <c r="E8" s="86">
        <v>142.87407407407409</v>
      </c>
      <c r="F8" s="87">
        <v>1461</v>
      </c>
      <c r="G8" s="85">
        <v>1461</v>
      </c>
      <c r="H8" s="368"/>
      <c r="I8" s="58"/>
      <c r="J8" s="58"/>
      <c r="K8" s="58"/>
      <c r="L8" s="68"/>
      <c r="M8" s="68"/>
      <c r="N8" s="68"/>
      <c r="O8" s="68"/>
      <c r="P8" s="68"/>
      <c r="Q8" s="68"/>
      <c r="R8" s="68"/>
      <c r="S8" s="68"/>
      <c r="T8" s="68"/>
    </row>
    <row r="9" spans="1:20" ht="18.899999999999999" customHeight="1">
      <c r="A9" s="71"/>
      <c r="B9" s="267">
        <v>7</v>
      </c>
      <c r="C9" s="84" t="s">
        <v>25</v>
      </c>
      <c r="D9" s="39">
        <v>183</v>
      </c>
      <c r="E9" s="86">
        <v>145.63703703703703</v>
      </c>
      <c r="F9" s="87">
        <v>1498</v>
      </c>
      <c r="G9" s="85">
        <v>1492</v>
      </c>
      <c r="H9" s="368"/>
      <c r="I9" s="58"/>
      <c r="J9" s="58"/>
      <c r="K9" s="58"/>
      <c r="L9" s="68"/>
      <c r="M9" s="68"/>
      <c r="N9" s="68"/>
      <c r="O9" s="68"/>
      <c r="P9" s="68"/>
      <c r="Q9" s="68"/>
      <c r="R9" s="68"/>
      <c r="S9" s="68"/>
      <c r="T9" s="68"/>
    </row>
    <row r="10" spans="1:20" ht="18.899999999999999" customHeight="1">
      <c r="A10" s="71"/>
      <c r="B10" s="267">
        <v>8</v>
      </c>
      <c r="C10" s="84" t="s">
        <v>22</v>
      </c>
      <c r="D10" s="39">
        <v>181</v>
      </c>
      <c r="E10" s="86">
        <v>141.17777777777778</v>
      </c>
      <c r="F10" s="87">
        <v>1455</v>
      </c>
      <c r="G10" s="85">
        <v>1436</v>
      </c>
      <c r="H10" s="368"/>
      <c r="I10" s="58"/>
      <c r="J10" s="58"/>
      <c r="K10" s="58"/>
      <c r="L10" s="68"/>
      <c r="M10" s="68"/>
      <c r="N10" s="68"/>
      <c r="O10" s="68"/>
      <c r="P10" s="68"/>
      <c r="Q10" s="68"/>
      <c r="R10" s="68"/>
      <c r="S10" s="68"/>
      <c r="T10" s="68"/>
    </row>
    <row r="11" spans="1:20" ht="18.899999999999999" customHeight="1">
      <c r="A11" s="71"/>
      <c r="B11" s="267">
        <v>9</v>
      </c>
      <c r="C11" s="84" t="s">
        <v>44</v>
      </c>
      <c r="D11" s="39">
        <v>159</v>
      </c>
      <c r="E11" s="86">
        <v>145.57894736842104</v>
      </c>
      <c r="F11" s="87">
        <v>1484</v>
      </c>
      <c r="G11" s="85">
        <v>1484</v>
      </c>
      <c r="H11" s="368"/>
      <c r="I11" s="58"/>
      <c r="J11" s="58"/>
      <c r="K11" s="58"/>
      <c r="L11" s="68"/>
      <c r="M11" s="68"/>
      <c r="N11" s="68"/>
      <c r="O11" s="68"/>
      <c r="P11" s="68"/>
      <c r="Q11" s="68"/>
      <c r="R11" s="68"/>
      <c r="S11" s="68"/>
      <c r="T11" s="68"/>
    </row>
    <row r="12" spans="1:20" ht="13.95" customHeight="1">
      <c r="A12" s="71"/>
      <c r="B12" s="324"/>
      <c r="C12" s="327"/>
      <c r="D12" s="328"/>
      <c r="E12" s="65"/>
      <c r="F12" s="329"/>
      <c r="G12" s="330"/>
      <c r="H12" s="368"/>
      <c r="I12" s="58"/>
      <c r="J12" s="58"/>
      <c r="K12" s="58"/>
      <c r="L12" s="68"/>
      <c r="M12" s="68"/>
      <c r="N12" s="68"/>
      <c r="O12" s="68"/>
      <c r="P12" s="68"/>
      <c r="Q12" s="68"/>
      <c r="R12" s="68"/>
      <c r="S12" s="68"/>
      <c r="T12" s="68"/>
    </row>
    <row r="13" spans="1:20" ht="18.899999999999999" customHeight="1">
      <c r="A13" s="71"/>
      <c r="B13" s="331"/>
      <c r="C13" s="290" t="s">
        <v>0</v>
      </c>
      <c r="D13" s="291" t="s">
        <v>66</v>
      </c>
      <c r="E13" s="292" t="s">
        <v>94</v>
      </c>
      <c r="F13" s="293" t="s">
        <v>95</v>
      </c>
      <c r="G13" s="293" t="s">
        <v>96</v>
      </c>
      <c r="H13" s="366"/>
      <c r="I13" s="58"/>
      <c r="J13" s="58"/>
      <c r="K13" s="58"/>
      <c r="L13" s="68"/>
      <c r="M13" s="68"/>
      <c r="N13" s="68"/>
      <c r="O13" s="68"/>
      <c r="P13" s="68"/>
      <c r="Q13" s="68"/>
      <c r="R13" s="68"/>
      <c r="S13" s="68"/>
      <c r="T13" s="68"/>
    </row>
    <row r="14" spans="1:20" ht="18.899999999999999" customHeight="1">
      <c r="A14" s="71"/>
      <c r="B14" s="267">
        <v>1</v>
      </c>
      <c r="C14" s="84" t="s">
        <v>83</v>
      </c>
      <c r="D14" s="212">
        <v>239</v>
      </c>
      <c r="E14" s="332">
        <v>140.06086956521739</v>
      </c>
      <c r="F14" s="88">
        <v>1438</v>
      </c>
      <c r="G14" s="85">
        <v>1438</v>
      </c>
      <c r="H14" s="57"/>
      <c r="I14" s="58"/>
      <c r="J14" s="58"/>
      <c r="K14" s="58"/>
      <c r="L14" s="68"/>
      <c r="M14" s="68"/>
      <c r="N14" s="68"/>
      <c r="O14" s="68"/>
      <c r="P14" s="68"/>
      <c r="Q14" s="68"/>
      <c r="R14" s="68"/>
      <c r="S14" s="68"/>
      <c r="T14" s="68"/>
    </row>
    <row r="15" spans="1:20" ht="18.899999999999999" customHeight="1">
      <c r="A15" s="71"/>
      <c r="B15" s="267">
        <v>2</v>
      </c>
      <c r="C15" s="84" t="s">
        <v>53</v>
      </c>
      <c r="D15" s="39">
        <v>239</v>
      </c>
      <c r="E15" s="332">
        <v>138.4148148148148</v>
      </c>
      <c r="F15" s="88">
        <v>1433</v>
      </c>
      <c r="G15" s="85">
        <v>1430</v>
      </c>
      <c r="H15" s="57"/>
      <c r="I15" s="58"/>
      <c r="J15" s="58"/>
      <c r="K15" s="58"/>
      <c r="L15" s="68"/>
      <c r="M15" s="68"/>
      <c r="N15" s="68"/>
      <c r="O15" s="68"/>
      <c r="P15" s="68"/>
      <c r="Q15" s="68"/>
      <c r="R15" s="68"/>
      <c r="S15" s="68"/>
      <c r="T15" s="68"/>
    </row>
    <row r="16" spans="1:20" ht="18.899999999999999" customHeight="1">
      <c r="A16" s="71"/>
      <c r="B16" s="267">
        <v>3</v>
      </c>
      <c r="C16" s="84" t="s">
        <v>85</v>
      </c>
      <c r="D16" s="212">
        <v>239</v>
      </c>
      <c r="E16" s="332">
        <v>131.15185185185186</v>
      </c>
      <c r="F16" s="88">
        <v>1393</v>
      </c>
      <c r="G16" s="85">
        <v>1393</v>
      </c>
      <c r="H16" s="57"/>
      <c r="I16" s="58"/>
      <c r="J16" s="58"/>
      <c r="K16" s="58"/>
      <c r="L16" s="68"/>
      <c r="M16" s="274"/>
      <c r="N16" s="68"/>
      <c r="O16" s="68"/>
      <c r="P16" s="68"/>
      <c r="Q16" s="68"/>
      <c r="R16" s="68"/>
      <c r="S16" s="68"/>
      <c r="T16" s="68"/>
    </row>
    <row r="17" spans="1:20" ht="18.899999999999999" customHeight="1">
      <c r="A17" s="71"/>
      <c r="B17" s="267">
        <v>4</v>
      </c>
      <c r="C17" s="84" t="s">
        <v>27</v>
      </c>
      <c r="D17" s="212">
        <v>238</v>
      </c>
      <c r="E17" s="332">
        <v>137.84399999999999</v>
      </c>
      <c r="F17" s="88">
        <v>1435</v>
      </c>
      <c r="G17" s="85">
        <v>1429</v>
      </c>
      <c r="H17" s="57"/>
      <c r="I17" s="58"/>
      <c r="J17" s="58"/>
      <c r="K17" s="58"/>
      <c r="L17" s="68"/>
      <c r="M17" s="58"/>
      <c r="N17" s="68"/>
      <c r="O17" s="68"/>
      <c r="P17" s="68"/>
      <c r="Q17" s="68"/>
      <c r="R17" s="68"/>
      <c r="S17" s="68"/>
      <c r="T17" s="68"/>
    </row>
    <row r="18" spans="1:20" ht="18.899999999999999" customHeight="1">
      <c r="A18" s="71"/>
      <c r="B18" s="267">
        <v>5</v>
      </c>
      <c r="C18" s="84" t="s">
        <v>28</v>
      </c>
      <c r="D18" s="39">
        <v>220</v>
      </c>
      <c r="E18" s="332">
        <v>138.59629629629629</v>
      </c>
      <c r="F18" s="88">
        <v>1450</v>
      </c>
      <c r="G18" s="85">
        <v>1450</v>
      </c>
      <c r="H18" s="57"/>
      <c r="I18" s="58"/>
      <c r="J18" s="58"/>
      <c r="K18" s="58"/>
      <c r="L18" s="68"/>
      <c r="M18" s="68"/>
      <c r="N18" s="68"/>
      <c r="O18" s="68"/>
      <c r="P18" s="68"/>
      <c r="Q18" s="68"/>
      <c r="R18" s="68"/>
      <c r="S18" s="68"/>
      <c r="T18" s="68"/>
    </row>
    <row r="19" spans="1:20" ht="18.899999999999999" customHeight="1">
      <c r="A19" s="71"/>
      <c r="B19" s="267">
        <v>6</v>
      </c>
      <c r="C19" s="84" t="s">
        <v>49</v>
      </c>
      <c r="D19" s="39">
        <v>215</v>
      </c>
      <c r="E19" s="332">
        <v>132.27037037037036</v>
      </c>
      <c r="F19" s="88">
        <v>1378</v>
      </c>
      <c r="G19" s="85">
        <v>1378</v>
      </c>
      <c r="H19" s="57"/>
      <c r="I19" s="58"/>
      <c r="J19" s="58"/>
      <c r="K19" s="58"/>
      <c r="L19" s="68"/>
      <c r="M19" s="68"/>
      <c r="N19" s="68"/>
      <c r="O19" s="68"/>
      <c r="P19" s="68"/>
      <c r="Q19" s="68"/>
      <c r="R19" s="68"/>
      <c r="S19" s="68"/>
      <c r="T19" s="68"/>
    </row>
    <row r="20" spans="1:20" ht="18.899999999999999" customHeight="1">
      <c r="A20" s="71"/>
      <c r="B20" s="267">
        <v>7</v>
      </c>
      <c r="C20" s="84" t="s">
        <v>12</v>
      </c>
      <c r="D20" s="39">
        <v>209</v>
      </c>
      <c r="E20" s="332">
        <v>136.84800000000001</v>
      </c>
      <c r="F20" s="88">
        <v>1421</v>
      </c>
      <c r="G20" s="333">
        <v>1400</v>
      </c>
      <c r="H20" s="57"/>
      <c r="I20" s="58"/>
      <c r="J20" s="58"/>
      <c r="K20" s="58"/>
      <c r="L20" s="68"/>
      <c r="M20" s="68"/>
      <c r="N20" s="68"/>
      <c r="O20" s="68"/>
      <c r="P20" s="68"/>
      <c r="Q20" s="68"/>
      <c r="R20" s="68"/>
      <c r="S20" s="68"/>
      <c r="T20" s="68"/>
    </row>
    <row r="21" spans="1:20" ht="18.899999999999999" customHeight="1">
      <c r="A21" s="71"/>
      <c r="B21" s="267">
        <v>8</v>
      </c>
      <c r="C21" s="84" t="s">
        <v>71</v>
      </c>
      <c r="D21" s="39">
        <v>206</v>
      </c>
      <c r="E21" s="332">
        <v>137.72608695652173</v>
      </c>
      <c r="F21" s="88">
        <v>1445</v>
      </c>
      <c r="G21" s="85">
        <v>1427</v>
      </c>
      <c r="H21" s="57"/>
      <c r="I21" s="58"/>
      <c r="J21" s="58"/>
      <c r="K21" s="58"/>
      <c r="L21" s="68"/>
      <c r="M21" s="68"/>
      <c r="N21" s="68"/>
      <c r="O21" s="68"/>
      <c r="P21" s="68"/>
      <c r="Q21" s="68"/>
      <c r="R21" s="68"/>
      <c r="S21" s="68"/>
      <c r="T21" s="68"/>
    </row>
    <row r="22" spans="1:20" ht="18.899999999999999" customHeight="1">
      <c r="A22" s="71"/>
      <c r="B22" s="267">
        <v>9</v>
      </c>
      <c r="C22" s="84" t="s">
        <v>32</v>
      </c>
      <c r="D22" s="39">
        <v>193</v>
      </c>
      <c r="E22" s="332">
        <v>133.60740740740741</v>
      </c>
      <c r="F22" s="88">
        <v>1412</v>
      </c>
      <c r="G22" s="85">
        <v>1374</v>
      </c>
      <c r="H22" s="57"/>
      <c r="I22" s="58"/>
      <c r="J22" s="58"/>
      <c r="K22" s="58"/>
      <c r="L22" s="68"/>
      <c r="M22" s="68"/>
      <c r="N22" s="68"/>
      <c r="O22" s="68"/>
      <c r="P22" s="68"/>
      <c r="Q22" s="68"/>
      <c r="R22" s="68"/>
      <c r="S22" s="68"/>
      <c r="T22" s="68"/>
    </row>
    <row r="23" spans="1:20" ht="18.899999999999999" customHeight="1">
      <c r="A23" s="71"/>
      <c r="B23" s="267">
        <v>10</v>
      </c>
      <c r="C23" s="84" t="s">
        <v>26</v>
      </c>
      <c r="D23" s="39">
        <v>180</v>
      </c>
      <c r="E23" s="332">
        <v>133.21199999999999</v>
      </c>
      <c r="F23" s="88">
        <v>1413</v>
      </c>
      <c r="G23" s="85">
        <v>1379</v>
      </c>
      <c r="H23" s="57"/>
      <c r="I23" s="58"/>
      <c r="J23" s="58"/>
      <c r="K23" s="58"/>
      <c r="L23" s="68"/>
      <c r="M23" s="68"/>
      <c r="N23" s="68"/>
      <c r="O23" s="68"/>
      <c r="P23" s="68"/>
      <c r="Q23" s="68"/>
      <c r="R23" s="68"/>
      <c r="S23" s="68"/>
      <c r="T23" s="68"/>
    </row>
    <row r="24" spans="1:20" ht="18.899999999999999" customHeight="1">
      <c r="A24" s="71"/>
      <c r="B24" s="267">
        <v>11</v>
      </c>
      <c r="C24" s="84" t="s">
        <v>97</v>
      </c>
      <c r="D24" s="39">
        <v>168</v>
      </c>
      <c r="E24" s="332">
        <v>138.43125000000001</v>
      </c>
      <c r="F24" s="88">
        <v>1420</v>
      </c>
      <c r="G24" s="85">
        <v>1420</v>
      </c>
      <c r="H24" s="57"/>
      <c r="I24" s="58"/>
      <c r="J24" s="58"/>
      <c r="K24" s="58"/>
      <c r="L24" s="68"/>
      <c r="M24" s="68"/>
      <c r="N24" s="68"/>
      <c r="O24" s="68"/>
      <c r="P24" s="68"/>
      <c r="Q24" s="68"/>
      <c r="R24" s="68"/>
      <c r="S24" s="68"/>
      <c r="T24" s="68"/>
    </row>
    <row r="25" spans="1:20" ht="18.899999999999999" customHeight="1">
      <c r="A25" s="71"/>
      <c r="B25" s="267">
        <v>12</v>
      </c>
      <c r="C25" s="84" t="s">
        <v>4</v>
      </c>
      <c r="D25" s="39">
        <v>143</v>
      </c>
      <c r="E25" s="332">
        <v>131.48518518518517</v>
      </c>
      <c r="F25" s="88">
        <v>1422</v>
      </c>
      <c r="G25" s="85">
        <v>1354</v>
      </c>
      <c r="H25" s="57"/>
      <c r="I25" s="58"/>
      <c r="J25" s="58"/>
      <c r="K25" s="58"/>
      <c r="L25" s="68"/>
      <c r="M25" s="68"/>
      <c r="N25" s="68"/>
      <c r="O25" s="68"/>
      <c r="P25" s="68"/>
      <c r="Q25" s="68"/>
      <c r="R25" s="68"/>
      <c r="S25" s="68"/>
      <c r="T25" s="68"/>
    </row>
    <row r="26" spans="1:20" ht="18.899999999999999" customHeight="1">
      <c r="A26" s="71"/>
      <c r="B26" s="267">
        <v>13</v>
      </c>
      <c r="C26" s="84" t="s">
        <v>3</v>
      </c>
      <c r="D26" s="67">
        <v>134</v>
      </c>
      <c r="E26" s="332">
        <v>132.55199999999999</v>
      </c>
      <c r="F26" s="88">
        <v>1434</v>
      </c>
      <c r="G26" s="85">
        <v>1373</v>
      </c>
      <c r="H26" s="57"/>
      <c r="I26" s="58"/>
      <c r="J26" s="58"/>
      <c r="K26" s="58"/>
      <c r="L26" s="68"/>
      <c r="M26" s="68"/>
      <c r="N26" s="68"/>
      <c r="O26" s="68"/>
      <c r="P26" s="68"/>
      <c r="Q26" s="68"/>
      <c r="R26" s="68"/>
      <c r="S26" s="68"/>
      <c r="T26" s="68"/>
    </row>
    <row r="27" spans="1:20" ht="18.899999999999999" customHeight="1">
      <c r="A27" s="71"/>
      <c r="B27" s="267">
        <v>14</v>
      </c>
      <c r="C27" s="84" t="s">
        <v>103</v>
      </c>
      <c r="D27" s="39">
        <v>8</v>
      </c>
      <c r="E27" s="86">
        <v>126.4</v>
      </c>
      <c r="F27" s="87">
        <v>1367</v>
      </c>
      <c r="G27" s="85">
        <v>1290</v>
      </c>
      <c r="H27" s="57"/>
      <c r="I27" s="58"/>
      <c r="J27" s="58"/>
      <c r="K27" s="58"/>
      <c r="L27" s="68"/>
      <c r="M27" s="68"/>
      <c r="N27" s="68"/>
      <c r="O27" s="68"/>
      <c r="P27" s="68"/>
      <c r="Q27" s="68"/>
      <c r="R27" s="68"/>
      <c r="S27" s="68"/>
      <c r="T27" s="68"/>
    </row>
    <row r="28" spans="1:20" ht="13.95" customHeight="1">
      <c r="A28" s="71"/>
      <c r="B28" s="267"/>
      <c r="C28" s="73"/>
      <c r="D28" s="334"/>
      <c r="E28" s="335"/>
      <c r="F28" s="336"/>
      <c r="G28" s="337"/>
      <c r="H28" s="57"/>
      <c r="I28" s="58"/>
      <c r="J28" s="58"/>
      <c r="K28" s="58"/>
      <c r="L28" s="68"/>
      <c r="M28" s="68"/>
      <c r="N28" s="68"/>
      <c r="O28" s="68"/>
      <c r="P28" s="68"/>
      <c r="Q28" s="68"/>
      <c r="R28" s="68"/>
      <c r="S28" s="68"/>
      <c r="T28" s="68"/>
    </row>
    <row r="29" spans="1:20" ht="18.899999999999999" customHeight="1">
      <c r="A29" s="71"/>
      <c r="B29" s="325"/>
      <c r="C29" s="290" t="s">
        <v>6</v>
      </c>
      <c r="D29" s="291" t="s">
        <v>66</v>
      </c>
      <c r="E29" s="292" t="s">
        <v>94</v>
      </c>
      <c r="F29" s="293" t="s">
        <v>95</v>
      </c>
      <c r="G29" s="293" t="s">
        <v>96</v>
      </c>
      <c r="H29" s="57"/>
      <c r="I29" s="58"/>
      <c r="J29" s="58"/>
      <c r="K29" s="58"/>
      <c r="L29" s="68"/>
      <c r="M29" s="68"/>
      <c r="N29" s="68"/>
      <c r="O29" s="68"/>
      <c r="P29" s="68"/>
      <c r="Q29" s="68"/>
      <c r="R29" s="68"/>
      <c r="S29" s="68"/>
      <c r="T29" s="68"/>
    </row>
    <row r="30" spans="1:20" ht="18.899999999999999" customHeight="1">
      <c r="A30" s="71"/>
      <c r="B30" s="267">
        <v>1</v>
      </c>
      <c r="C30" s="84" t="s">
        <v>47</v>
      </c>
      <c r="D30" s="39">
        <v>232</v>
      </c>
      <c r="E30" s="332">
        <v>126.81428571428572</v>
      </c>
      <c r="F30" s="88">
        <v>1337</v>
      </c>
      <c r="G30" s="85">
        <v>1329</v>
      </c>
      <c r="H30" s="57"/>
      <c r="I30" s="58"/>
      <c r="J30" s="58"/>
      <c r="K30" s="58"/>
      <c r="L30" s="68"/>
      <c r="M30" s="68"/>
      <c r="N30" s="68"/>
      <c r="O30" s="68"/>
      <c r="P30" s="68"/>
      <c r="Q30" s="68"/>
      <c r="R30" s="68"/>
      <c r="S30" s="68"/>
      <c r="T30" s="68"/>
    </row>
    <row r="31" spans="1:20" ht="18.899999999999999" customHeight="1">
      <c r="A31" s="71"/>
      <c r="B31" s="267">
        <v>2</v>
      </c>
      <c r="C31" s="84" t="s">
        <v>82</v>
      </c>
      <c r="D31" s="39">
        <v>203</v>
      </c>
      <c r="E31" s="332">
        <v>120.78888888888889</v>
      </c>
      <c r="F31" s="88">
        <v>1276</v>
      </c>
      <c r="G31" s="85">
        <v>1276</v>
      </c>
      <c r="H31" s="57"/>
      <c r="I31" s="58"/>
      <c r="J31" s="58"/>
      <c r="K31" s="58"/>
      <c r="L31" s="68"/>
      <c r="M31" s="68"/>
      <c r="N31" s="68"/>
      <c r="O31" s="68"/>
      <c r="P31" s="68"/>
      <c r="Q31" s="68"/>
      <c r="R31" s="68"/>
      <c r="S31" s="68"/>
      <c r="T31" s="68"/>
    </row>
    <row r="32" spans="1:20" ht="18.899999999999999" customHeight="1">
      <c r="A32" s="71"/>
      <c r="B32" s="267">
        <v>3</v>
      </c>
      <c r="C32" s="84" t="s">
        <v>90</v>
      </c>
      <c r="D32" s="39">
        <v>197</v>
      </c>
      <c r="E32" s="332">
        <v>112.56521739130434</v>
      </c>
      <c r="F32" s="88">
        <v>1196</v>
      </c>
      <c r="G32" s="85">
        <v>1196</v>
      </c>
      <c r="H32" s="57"/>
      <c r="I32" s="58"/>
      <c r="J32" s="58"/>
      <c r="K32" s="58"/>
      <c r="L32" s="68"/>
      <c r="M32" s="68"/>
      <c r="N32" s="68"/>
      <c r="O32" s="68"/>
      <c r="P32" s="68"/>
      <c r="Q32" s="68"/>
      <c r="R32" s="68"/>
      <c r="S32" s="68"/>
      <c r="T32" s="68"/>
    </row>
    <row r="33" spans="1:20" ht="18.899999999999999" customHeight="1">
      <c r="A33" s="71"/>
      <c r="B33" s="267">
        <v>4</v>
      </c>
      <c r="C33" s="84" t="s">
        <v>30</v>
      </c>
      <c r="D33" s="39">
        <v>166</v>
      </c>
      <c r="E33" s="332">
        <v>123.328</v>
      </c>
      <c r="F33" s="88">
        <v>1302</v>
      </c>
      <c r="G33" s="85">
        <v>1294</v>
      </c>
      <c r="H33" s="57"/>
      <c r="I33" s="58"/>
      <c r="J33" s="58"/>
      <c r="K33" s="58"/>
      <c r="L33" s="68"/>
      <c r="M33" s="68"/>
      <c r="N33" s="68"/>
      <c r="O33" s="68"/>
      <c r="P33" s="68"/>
      <c r="Q33" s="68"/>
      <c r="R33" s="68"/>
      <c r="S33" s="68"/>
      <c r="T33" s="68"/>
    </row>
    <row r="34" spans="1:20" ht="18.899999999999999" customHeight="1">
      <c r="A34" s="71"/>
      <c r="B34" s="267">
        <v>5</v>
      </c>
      <c r="C34" s="84" t="s">
        <v>29</v>
      </c>
      <c r="D34" s="39">
        <v>165</v>
      </c>
      <c r="E34" s="332">
        <v>124.88235294117646</v>
      </c>
      <c r="F34" s="338">
        <v>1308</v>
      </c>
      <c r="G34" s="85">
        <v>1308</v>
      </c>
      <c r="H34" s="57"/>
      <c r="I34" s="58"/>
      <c r="J34" s="58"/>
      <c r="K34" s="58"/>
      <c r="L34" s="68"/>
      <c r="M34" s="68"/>
      <c r="N34" s="68"/>
      <c r="O34" s="68"/>
      <c r="P34" s="68"/>
      <c r="Q34" s="68"/>
      <c r="R34" s="68"/>
      <c r="S34" s="68"/>
      <c r="T34" s="68"/>
    </row>
    <row r="35" spans="1:20" ht="18.899999999999999" customHeight="1">
      <c r="A35" s="71"/>
      <c r="B35" s="267">
        <v>6</v>
      </c>
      <c r="C35" s="84" t="s">
        <v>31</v>
      </c>
      <c r="D35" s="39">
        <v>164</v>
      </c>
      <c r="E35" s="332">
        <v>120.72777777777777</v>
      </c>
      <c r="F35" s="338">
        <v>1255</v>
      </c>
      <c r="G35" s="85">
        <v>1255</v>
      </c>
      <c r="H35" s="57"/>
      <c r="I35" s="58"/>
      <c r="J35" s="58"/>
      <c r="K35" s="58"/>
      <c r="L35" s="68"/>
      <c r="M35" s="68"/>
      <c r="N35" s="68"/>
      <c r="O35" s="68"/>
      <c r="P35" s="68"/>
      <c r="Q35" s="68"/>
      <c r="R35" s="68"/>
      <c r="S35" s="68"/>
      <c r="T35" s="68"/>
    </row>
    <row r="36" spans="1:20" ht="18.899999999999999" customHeight="1">
      <c r="A36" s="71"/>
      <c r="B36" s="267">
        <v>7</v>
      </c>
      <c r="C36" s="84" t="s">
        <v>35</v>
      </c>
      <c r="D36" s="39">
        <v>140</v>
      </c>
      <c r="E36" s="332">
        <v>116.67142857142858</v>
      </c>
      <c r="F36" s="338">
        <v>1284</v>
      </c>
      <c r="G36" s="85">
        <v>1245</v>
      </c>
      <c r="H36" s="57"/>
      <c r="I36" s="58"/>
      <c r="J36" s="58"/>
      <c r="K36" s="58"/>
      <c r="L36" s="68"/>
      <c r="M36" s="68"/>
      <c r="N36" s="68"/>
      <c r="O36" s="68"/>
      <c r="P36" s="68"/>
      <c r="Q36" s="68"/>
      <c r="R36" s="68"/>
      <c r="S36" s="68"/>
      <c r="T36" s="68"/>
    </row>
    <row r="37" spans="1:20" ht="18.899999999999999" customHeight="1">
      <c r="A37" s="71"/>
      <c r="B37" s="267">
        <v>8</v>
      </c>
      <c r="C37" s="84" t="s">
        <v>56</v>
      </c>
      <c r="D37" s="39">
        <v>129</v>
      </c>
      <c r="E37" s="332">
        <v>121.6</v>
      </c>
      <c r="F37" s="338">
        <v>1278</v>
      </c>
      <c r="G37" s="85">
        <v>1278</v>
      </c>
      <c r="H37" s="57"/>
      <c r="I37" s="58"/>
      <c r="J37" s="58"/>
      <c r="K37" s="58"/>
      <c r="L37" s="68"/>
      <c r="M37" s="68"/>
      <c r="N37" s="68"/>
      <c r="O37" s="68"/>
      <c r="P37" s="68"/>
      <c r="Q37" s="68"/>
      <c r="R37" s="68"/>
      <c r="S37" s="68"/>
      <c r="T37" s="68"/>
    </row>
    <row r="38" spans="1:20" ht="18.899999999999999" customHeight="1">
      <c r="A38" s="71"/>
      <c r="B38" s="267">
        <v>9</v>
      </c>
      <c r="C38" s="84" t="s">
        <v>69</v>
      </c>
      <c r="D38" s="39">
        <v>88</v>
      </c>
      <c r="E38" s="332">
        <v>124.48571428571428</v>
      </c>
      <c r="F38" s="338">
        <v>1287</v>
      </c>
      <c r="G38" s="85">
        <v>1280</v>
      </c>
      <c r="H38" s="57"/>
      <c r="I38" s="58"/>
      <c r="J38" s="58"/>
      <c r="K38" s="58"/>
      <c r="L38" s="68"/>
      <c r="M38" s="68"/>
      <c r="N38" s="68"/>
      <c r="O38" s="68"/>
      <c r="P38" s="68"/>
      <c r="Q38" s="68"/>
      <c r="R38" s="68"/>
      <c r="S38" s="68"/>
      <c r="T38" s="68"/>
    </row>
    <row r="39" spans="1:20" ht="13.95" customHeight="1">
      <c r="A39" s="71"/>
      <c r="B39" s="38"/>
      <c r="C39" s="362" t="s">
        <v>98</v>
      </c>
      <c r="D39" s="363"/>
      <c r="E39" s="363"/>
      <c r="F39" s="364"/>
      <c r="G39" s="365"/>
      <c r="H39" s="57"/>
      <c r="I39" s="58"/>
      <c r="J39" s="58"/>
      <c r="K39" s="58"/>
      <c r="L39" s="68"/>
      <c r="M39" s="68"/>
      <c r="N39" s="68"/>
      <c r="O39" s="68"/>
      <c r="P39" s="68"/>
      <c r="Q39" s="68"/>
      <c r="R39" s="68"/>
      <c r="S39" s="68"/>
      <c r="T39" s="68"/>
    </row>
    <row r="40" spans="1:20" ht="18.600000000000001">
      <c r="B40" s="72"/>
      <c r="C40" s="73"/>
      <c r="D40" s="66"/>
      <c r="E40" s="89"/>
      <c r="F40" s="90"/>
      <c r="G40" s="91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</row>
    <row r="41" spans="1:20" ht="18.600000000000001">
      <c r="B41" s="72"/>
      <c r="C41" s="73"/>
      <c r="D41" s="75"/>
      <c r="E41" s="89"/>
      <c r="F41" s="90"/>
      <c r="G41" s="91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</row>
    <row r="42" spans="1:20" ht="18.600000000000001">
      <c r="B42" s="72"/>
      <c r="C42" s="73"/>
      <c r="D42" s="75"/>
      <c r="E42" s="89"/>
      <c r="F42" s="90"/>
      <c r="G42" s="91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</row>
    <row r="43" spans="1:20" ht="18.600000000000001">
      <c r="B43" s="72"/>
      <c r="C43" s="73"/>
      <c r="D43" s="75"/>
      <c r="E43" s="89"/>
      <c r="F43" s="90"/>
      <c r="G43" s="91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</row>
    <row r="44" spans="1:20" ht="18.600000000000001">
      <c r="B44" s="72"/>
      <c r="C44" s="73"/>
      <c r="D44" s="75"/>
      <c r="E44" s="89"/>
      <c r="F44" s="90"/>
      <c r="G44" s="91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</row>
    <row r="45" spans="1:20" ht="18.600000000000001">
      <c r="B45" s="72"/>
      <c r="C45" s="73"/>
      <c r="D45" s="75"/>
      <c r="E45" s="89"/>
      <c r="F45" s="90"/>
      <c r="G45" s="91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</row>
    <row r="46" spans="1:20" ht="18.600000000000001">
      <c r="B46" s="72"/>
      <c r="C46" s="73"/>
      <c r="D46" s="66"/>
      <c r="E46" s="89"/>
      <c r="F46" s="90"/>
      <c r="G46" s="91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</row>
    <row r="47" spans="1:20" ht="18.600000000000001">
      <c r="B47" s="72"/>
      <c r="C47" s="73"/>
      <c r="D47" s="75"/>
      <c r="E47" s="89"/>
      <c r="F47" s="90"/>
      <c r="G47" s="91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</row>
    <row r="48" spans="1:20" ht="18.600000000000001">
      <c r="B48" s="72"/>
      <c r="C48" s="73"/>
      <c r="D48" s="75"/>
      <c r="E48" s="89"/>
      <c r="F48" s="92"/>
      <c r="G48" s="91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</row>
    <row r="49" spans="2:20" ht="18.600000000000001">
      <c r="B49" s="72"/>
      <c r="C49" s="73"/>
      <c r="D49" s="75"/>
      <c r="E49" s="89"/>
      <c r="F49" s="92"/>
      <c r="G49" s="91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</row>
    <row r="50" spans="2:20" ht="18.600000000000001">
      <c r="B50" s="78"/>
      <c r="C50" s="73"/>
      <c r="D50" s="66"/>
      <c r="E50" s="89"/>
      <c r="F50" s="92"/>
      <c r="G50" s="91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</row>
    <row r="51" spans="2:20" ht="18.600000000000001">
      <c r="B51" s="78"/>
      <c r="C51" s="79"/>
      <c r="D51" s="80"/>
      <c r="E51" s="80"/>
      <c r="F51" s="81"/>
      <c r="G51" s="82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</row>
    <row r="52" spans="2:20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</row>
    <row r="53" spans="2:2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</row>
    <row r="54" spans="2:2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</row>
    <row r="55" spans="2:2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</row>
    <row r="56" spans="2:2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</row>
    <row r="57" spans="2:2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</row>
    <row r="58" spans="2:2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</row>
    <row r="59" spans="2:2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</row>
    <row r="60" spans="2:2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</row>
    <row r="61" spans="2:2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</row>
    <row r="62" spans="2:2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</row>
    <row r="63" spans="2:2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</row>
    <row r="64" spans="2:2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</row>
    <row r="65" spans="2:2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</row>
    <row r="66" spans="2:2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</row>
    <row r="67" spans="2:2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</row>
    <row r="68" spans="2:2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</row>
    <row r="69" spans="2:2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</row>
    <row r="70" spans="2:2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</row>
    <row r="71" spans="2:2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</row>
    <row r="72" spans="2:2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1"/>
  <sheetViews>
    <sheetView topLeftCell="A24" workbookViewId="0">
      <selection activeCell="Q45" sqref="Q45"/>
    </sheetView>
  </sheetViews>
  <sheetFormatPr defaultColWidth="9.109375" defaultRowHeight="14.4"/>
  <cols>
    <col min="1" max="1" width="2.44140625" style="69" customWidth="1"/>
    <col min="2" max="2" width="3.88671875" style="69" customWidth="1"/>
    <col min="3" max="3" width="25.5546875" style="69" customWidth="1"/>
    <col min="4" max="5" width="7" style="69" customWidth="1"/>
    <col min="6" max="6" width="5.33203125" style="69" customWidth="1"/>
    <col min="7" max="11" width="4.6640625" style="69" customWidth="1"/>
    <col min="12" max="12" width="6.33203125" style="69" customWidth="1"/>
    <col min="13" max="30" width="4.6640625" style="69" customWidth="1"/>
    <col min="31" max="31" width="5.33203125" style="69" customWidth="1"/>
    <col min="32" max="32" width="4.6640625" style="69" customWidth="1"/>
    <col min="33" max="33" width="5" style="69" customWidth="1"/>
    <col min="34" max="38" width="4.6640625" style="69" customWidth="1"/>
    <col min="39" max="16384" width="9.109375" style="69"/>
  </cols>
  <sheetData>
    <row r="1" spans="1:58" ht="18">
      <c r="A1" s="71"/>
      <c r="B1" s="71"/>
      <c r="C1" s="71"/>
      <c r="D1" s="93" t="s">
        <v>93</v>
      </c>
      <c r="E1" s="94"/>
      <c r="F1" s="94"/>
      <c r="G1" s="93"/>
      <c r="H1" s="93"/>
      <c r="I1" s="71"/>
      <c r="J1" s="95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</row>
    <row r="2" spans="1:58" ht="18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94"/>
      <c r="AA2" s="94"/>
      <c r="AB2" s="71"/>
      <c r="AC2" s="93"/>
      <c r="AD2" s="93"/>
      <c r="AE2" s="71"/>
      <c r="AF2" s="71"/>
      <c r="AG2" s="71"/>
      <c r="AH2" s="71"/>
      <c r="AI2" s="71"/>
      <c r="AJ2" s="71"/>
      <c r="AK2" s="71"/>
      <c r="AL2" s="71"/>
      <c r="AM2" s="71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</row>
    <row r="3" spans="1:58" ht="18.899999999999999" customHeight="1">
      <c r="A3" s="71"/>
      <c r="B3" s="223"/>
      <c r="C3" s="224"/>
      <c r="D3" s="225" t="s">
        <v>10</v>
      </c>
      <c r="E3" s="226" t="s">
        <v>64</v>
      </c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8"/>
      <c r="AM3" s="71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</row>
    <row r="4" spans="1:58" ht="18.899999999999999" customHeight="1">
      <c r="A4" s="71"/>
      <c r="B4" s="166"/>
      <c r="C4" s="229" t="s">
        <v>60</v>
      </c>
      <c r="D4" s="230"/>
      <c r="E4" s="231" t="s">
        <v>63</v>
      </c>
      <c r="F4" s="386">
        <v>45540</v>
      </c>
      <c r="G4" s="386"/>
      <c r="H4" s="386">
        <v>45554</v>
      </c>
      <c r="I4" s="386"/>
      <c r="J4" s="386">
        <v>45568</v>
      </c>
      <c r="K4" s="386"/>
      <c r="L4" s="251">
        <v>45582</v>
      </c>
      <c r="M4" s="386">
        <v>45596</v>
      </c>
      <c r="N4" s="386"/>
      <c r="O4" s="386">
        <v>45610</v>
      </c>
      <c r="P4" s="386"/>
      <c r="Q4" s="386">
        <v>45624</v>
      </c>
      <c r="R4" s="386"/>
      <c r="S4" s="386">
        <v>45638</v>
      </c>
      <c r="T4" s="386"/>
      <c r="U4" s="386">
        <v>45659</v>
      </c>
      <c r="V4" s="386"/>
      <c r="W4" s="386">
        <v>45673</v>
      </c>
      <c r="X4" s="386"/>
      <c r="Y4" s="386">
        <v>45687</v>
      </c>
      <c r="Z4" s="386"/>
      <c r="AA4" s="386">
        <v>45701</v>
      </c>
      <c r="AB4" s="386"/>
      <c r="AC4" s="386">
        <v>45715</v>
      </c>
      <c r="AD4" s="386"/>
      <c r="AE4" s="386">
        <v>45729</v>
      </c>
      <c r="AF4" s="386"/>
      <c r="AG4" s="386">
        <v>45743</v>
      </c>
      <c r="AH4" s="386"/>
      <c r="AI4" s="386">
        <v>45757</v>
      </c>
      <c r="AJ4" s="386"/>
      <c r="AK4" s="386">
        <v>45771</v>
      </c>
      <c r="AL4" s="386"/>
      <c r="AM4" s="71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</row>
    <row r="5" spans="1:58" ht="18.899999999999999" customHeight="1">
      <c r="A5" s="71"/>
      <c r="B5" s="232">
        <v>1</v>
      </c>
      <c r="C5" s="233" t="s">
        <v>43</v>
      </c>
      <c r="D5" s="234">
        <v>263</v>
      </c>
      <c r="E5" s="235">
        <v>6</v>
      </c>
      <c r="F5" s="236">
        <v>13</v>
      </c>
      <c r="G5" s="236">
        <v>15</v>
      </c>
      <c r="H5" s="236">
        <v>15</v>
      </c>
      <c r="I5" s="236">
        <v>15</v>
      </c>
      <c r="J5" s="236">
        <v>13</v>
      </c>
      <c r="K5" s="236">
        <v>15</v>
      </c>
      <c r="L5" s="236">
        <v>13</v>
      </c>
      <c r="M5" s="236">
        <v>14</v>
      </c>
      <c r="N5" s="236">
        <v>13</v>
      </c>
      <c r="O5" s="236">
        <v>0</v>
      </c>
      <c r="P5" s="236">
        <v>0</v>
      </c>
      <c r="Q5" s="236">
        <v>0</v>
      </c>
      <c r="R5" s="236">
        <v>0</v>
      </c>
      <c r="S5" s="236">
        <v>0</v>
      </c>
      <c r="T5" s="236">
        <v>0</v>
      </c>
      <c r="U5" s="236">
        <v>15</v>
      </c>
      <c r="V5" s="236">
        <v>14</v>
      </c>
      <c r="W5" s="236">
        <v>6</v>
      </c>
      <c r="X5" s="236">
        <v>13</v>
      </c>
      <c r="Y5" s="236">
        <v>12</v>
      </c>
      <c r="Z5" s="236">
        <v>14</v>
      </c>
      <c r="AA5" s="236">
        <v>12</v>
      </c>
      <c r="AB5" s="236">
        <v>13</v>
      </c>
      <c r="AC5" s="236">
        <v>14</v>
      </c>
      <c r="AD5" s="236">
        <v>14</v>
      </c>
      <c r="AE5" s="236">
        <v>14</v>
      </c>
      <c r="AF5" s="236">
        <v>14</v>
      </c>
      <c r="AG5" s="236"/>
      <c r="AH5" s="236"/>
      <c r="AI5" s="236"/>
      <c r="AJ5" s="236"/>
      <c r="AK5" s="236"/>
      <c r="AL5" s="236"/>
      <c r="AM5" s="71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</row>
    <row r="6" spans="1:58" ht="18.899999999999999" customHeight="1">
      <c r="A6" s="71"/>
      <c r="B6" s="232">
        <v>2</v>
      </c>
      <c r="C6" s="233" t="s">
        <v>48</v>
      </c>
      <c r="D6" s="234">
        <v>259</v>
      </c>
      <c r="E6" s="235"/>
      <c r="F6" s="236">
        <v>12</v>
      </c>
      <c r="G6" s="236">
        <v>7</v>
      </c>
      <c r="H6" s="236">
        <v>8</v>
      </c>
      <c r="I6" s="236">
        <v>14</v>
      </c>
      <c r="J6" s="236">
        <v>13</v>
      </c>
      <c r="K6" s="236">
        <v>14</v>
      </c>
      <c r="L6" s="236">
        <v>13</v>
      </c>
      <c r="M6" s="236">
        <v>13</v>
      </c>
      <c r="N6" s="236">
        <v>13</v>
      </c>
      <c r="O6" s="236">
        <v>14</v>
      </c>
      <c r="P6" s="236">
        <v>8</v>
      </c>
      <c r="Q6" s="236">
        <v>14</v>
      </c>
      <c r="R6" s="236">
        <v>13</v>
      </c>
      <c r="S6" s="236">
        <v>15</v>
      </c>
      <c r="T6" s="236">
        <v>14</v>
      </c>
      <c r="U6" s="236">
        <v>14</v>
      </c>
      <c r="V6" s="236">
        <v>13</v>
      </c>
      <c r="W6" s="236">
        <v>7</v>
      </c>
      <c r="X6" s="236">
        <v>14</v>
      </c>
      <c r="Y6" s="236">
        <v>14</v>
      </c>
      <c r="Z6" s="236">
        <v>12</v>
      </c>
      <c r="AA6" s="236">
        <v>14</v>
      </c>
      <c r="AB6" s="236">
        <v>13</v>
      </c>
      <c r="AC6" s="236">
        <v>13</v>
      </c>
      <c r="AD6" s="236">
        <v>5</v>
      </c>
      <c r="AE6" s="236">
        <v>14</v>
      </c>
      <c r="AF6" s="236">
        <v>13</v>
      </c>
      <c r="AG6" s="236"/>
      <c r="AH6" s="236"/>
      <c r="AI6" s="236"/>
      <c r="AJ6" s="236"/>
      <c r="AK6" s="236"/>
      <c r="AL6" s="236"/>
      <c r="AM6" s="71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</row>
    <row r="7" spans="1:58" ht="18.899999999999999" customHeight="1">
      <c r="A7" s="71"/>
      <c r="B7" s="232">
        <v>3</v>
      </c>
      <c r="C7" s="233" t="s">
        <v>70</v>
      </c>
      <c r="D7" s="234">
        <v>252</v>
      </c>
      <c r="E7" s="235">
        <v>2</v>
      </c>
      <c r="F7" s="236">
        <v>12</v>
      </c>
      <c r="G7" s="236">
        <v>14</v>
      </c>
      <c r="H7" s="236">
        <v>14</v>
      </c>
      <c r="I7" s="236">
        <v>14</v>
      </c>
      <c r="J7" s="236">
        <v>13</v>
      </c>
      <c r="K7" s="236">
        <v>14</v>
      </c>
      <c r="L7" s="236">
        <v>0</v>
      </c>
      <c r="M7" s="236">
        <v>12</v>
      </c>
      <c r="N7" s="236">
        <v>5</v>
      </c>
      <c r="O7" s="236">
        <v>5</v>
      </c>
      <c r="P7" s="236">
        <v>11</v>
      </c>
      <c r="Q7" s="236">
        <v>12</v>
      </c>
      <c r="R7" s="236">
        <v>12</v>
      </c>
      <c r="S7" s="236">
        <v>15</v>
      </c>
      <c r="T7" s="236">
        <v>14</v>
      </c>
      <c r="U7" s="236">
        <v>13</v>
      </c>
      <c r="V7" s="236">
        <v>14</v>
      </c>
      <c r="W7" s="236">
        <v>8</v>
      </c>
      <c r="X7" s="236">
        <v>13</v>
      </c>
      <c r="Y7" s="236">
        <v>14</v>
      </c>
      <c r="Z7" s="236">
        <v>13</v>
      </c>
      <c r="AA7" s="236">
        <v>13</v>
      </c>
      <c r="AB7" s="236">
        <v>13</v>
      </c>
      <c r="AC7" s="236">
        <v>13</v>
      </c>
      <c r="AD7" s="236">
        <v>8</v>
      </c>
      <c r="AE7" s="236">
        <v>7</v>
      </c>
      <c r="AF7" s="236">
        <v>7</v>
      </c>
      <c r="AG7" s="236"/>
      <c r="AH7" s="236"/>
      <c r="AI7" s="236"/>
      <c r="AJ7" s="236"/>
      <c r="AK7" s="236"/>
      <c r="AL7" s="236"/>
      <c r="AM7" s="71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</row>
    <row r="8" spans="1:58" ht="18.899999999999999" customHeight="1">
      <c r="A8" s="71"/>
      <c r="B8" s="232">
        <v>4</v>
      </c>
      <c r="C8" s="233" t="s">
        <v>24</v>
      </c>
      <c r="D8" s="234">
        <v>240</v>
      </c>
      <c r="E8" s="235">
        <v>2</v>
      </c>
      <c r="F8" s="236">
        <v>12</v>
      </c>
      <c r="G8" s="236">
        <v>7</v>
      </c>
      <c r="H8" s="236">
        <v>15</v>
      </c>
      <c r="I8" s="236">
        <v>8</v>
      </c>
      <c r="J8" s="236">
        <v>0</v>
      </c>
      <c r="K8" s="236">
        <v>0</v>
      </c>
      <c r="L8" s="236">
        <v>12</v>
      </c>
      <c r="M8" s="236">
        <v>12</v>
      </c>
      <c r="N8" s="236">
        <v>6</v>
      </c>
      <c r="O8" s="236">
        <v>11</v>
      </c>
      <c r="P8" s="236">
        <v>12</v>
      </c>
      <c r="Q8" s="236">
        <v>6</v>
      </c>
      <c r="R8" s="236">
        <v>14</v>
      </c>
      <c r="S8" s="236">
        <v>13</v>
      </c>
      <c r="T8" s="236">
        <v>13</v>
      </c>
      <c r="U8" s="236">
        <v>13</v>
      </c>
      <c r="V8" s="236">
        <v>12</v>
      </c>
      <c r="W8" s="236">
        <v>14</v>
      </c>
      <c r="X8" s="236">
        <v>11</v>
      </c>
      <c r="Y8" s="236">
        <v>14</v>
      </c>
      <c r="Z8" s="236">
        <v>14</v>
      </c>
      <c r="AA8" s="236">
        <v>14</v>
      </c>
      <c r="AB8" s="236">
        <v>13</v>
      </c>
      <c r="AC8" s="236">
        <v>7</v>
      </c>
      <c r="AD8" s="236">
        <v>13</v>
      </c>
      <c r="AE8" s="236">
        <v>6</v>
      </c>
      <c r="AF8" s="236">
        <v>4</v>
      </c>
      <c r="AG8" s="236"/>
      <c r="AH8" s="236"/>
      <c r="AI8" s="236"/>
      <c r="AJ8" s="236"/>
      <c r="AK8" s="236"/>
      <c r="AL8" s="236"/>
      <c r="AM8" s="71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</row>
    <row r="9" spans="1:58" ht="18.899999999999999" customHeight="1">
      <c r="A9" s="71"/>
      <c r="B9" s="232">
        <v>5</v>
      </c>
      <c r="C9" s="233" t="s">
        <v>23</v>
      </c>
      <c r="D9" s="234">
        <v>231</v>
      </c>
      <c r="E9" s="235">
        <v>2</v>
      </c>
      <c r="F9" s="236">
        <v>6</v>
      </c>
      <c r="G9" s="236">
        <v>13</v>
      </c>
      <c r="H9" s="236">
        <v>7</v>
      </c>
      <c r="I9" s="236">
        <v>7</v>
      </c>
      <c r="J9" s="236">
        <v>0</v>
      </c>
      <c r="K9" s="236">
        <v>0</v>
      </c>
      <c r="L9" s="236">
        <v>13</v>
      </c>
      <c r="M9" s="236">
        <v>5</v>
      </c>
      <c r="N9" s="236">
        <v>7</v>
      </c>
      <c r="O9" s="236">
        <v>12</v>
      </c>
      <c r="P9" s="236">
        <v>13</v>
      </c>
      <c r="Q9" s="236">
        <v>13</v>
      </c>
      <c r="R9" s="236">
        <v>14</v>
      </c>
      <c r="S9" s="236">
        <v>3</v>
      </c>
      <c r="T9" s="236">
        <v>13</v>
      </c>
      <c r="U9" s="236">
        <v>14</v>
      </c>
      <c r="V9" s="236">
        <v>13</v>
      </c>
      <c r="W9" s="236">
        <v>12</v>
      </c>
      <c r="X9" s="236">
        <v>14</v>
      </c>
      <c r="Y9" s="236">
        <v>14</v>
      </c>
      <c r="Z9" s="236">
        <v>7</v>
      </c>
      <c r="AA9" s="236">
        <v>6</v>
      </c>
      <c r="AB9" s="236">
        <v>13</v>
      </c>
      <c r="AC9" s="236">
        <v>13</v>
      </c>
      <c r="AD9" s="236">
        <v>13</v>
      </c>
      <c r="AE9" s="236">
        <v>13</v>
      </c>
      <c r="AF9" s="236">
        <v>5</v>
      </c>
      <c r="AG9" s="236"/>
      <c r="AH9" s="236"/>
      <c r="AI9" s="236"/>
      <c r="AJ9" s="236"/>
      <c r="AK9" s="236"/>
      <c r="AL9" s="236"/>
      <c r="AM9" s="71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</row>
    <row r="10" spans="1:58" ht="18.899999999999999" customHeight="1">
      <c r="A10" s="71"/>
      <c r="B10" s="232">
        <v>6</v>
      </c>
      <c r="C10" s="233" t="s">
        <v>33</v>
      </c>
      <c r="D10" s="234">
        <v>231</v>
      </c>
      <c r="E10" s="235"/>
      <c r="F10" s="236">
        <v>6</v>
      </c>
      <c r="G10" s="236">
        <v>14</v>
      </c>
      <c r="H10" s="236">
        <v>13</v>
      </c>
      <c r="I10" s="236">
        <v>13</v>
      </c>
      <c r="J10" s="236">
        <v>6</v>
      </c>
      <c r="K10" s="236">
        <v>14</v>
      </c>
      <c r="L10" s="236">
        <v>13</v>
      </c>
      <c r="M10" s="236">
        <v>13</v>
      </c>
      <c r="N10" s="236">
        <v>14</v>
      </c>
      <c r="O10" s="236">
        <v>7</v>
      </c>
      <c r="P10" s="236">
        <v>14</v>
      </c>
      <c r="Q10" s="236">
        <v>7</v>
      </c>
      <c r="R10" s="236">
        <v>6</v>
      </c>
      <c r="S10" s="236">
        <v>14</v>
      </c>
      <c r="T10" s="236">
        <v>7</v>
      </c>
      <c r="U10" s="236">
        <v>14</v>
      </c>
      <c r="V10" s="236">
        <v>5</v>
      </c>
      <c r="W10" s="236">
        <v>7</v>
      </c>
      <c r="X10" s="236">
        <v>7</v>
      </c>
      <c r="Y10" s="236">
        <v>11</v>
      </c>
      <c r="Z10" s="236">
        <v>14</v>
      </c>
      <c r="AA10" s="236">
        <v>7</v>
      </c>
      <c r="AB10" s="236">
        <v>7</v>
      </c>
      <c r="AC10" s="236">
        <v>14</v>
      </c>
      <c r="AD10" s="236">
        <v>8</v>
      </c>
      <c r="AE10" s="236">
        <v>14</v>
      </c>
      <c r="AF10" s="236">
        <v>13</v>
      </c>
      <c r="AG10" s="236"/>
      <c r="AH10" s="236"/>
      <c r="AI10" s="236"/>
      <c r="AJ10" s="236"/>
      <c r="AK10" s="236"/>
      <c r="AL10" s="236"/>
      <c r="AM10" s="71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</row>
    <row r="11" spans="1:58" ht="18.899999999999999" customHeight="1">
      <c r="A11" s="71"/>
      <c r="B11" s="232">
        <v>7</v>
      </c>
      <c r="C11" s="233" t="s">
        <v>25</v>
      </c>
      <c r="D11" s="234">
        <v>183</v>
      </c>
      <c r="E11" s="235"/>
      <c r="F11" s="236">
        <v>6</v>
      </c>
      <c r="G11" s="236">
        <v>14</v>
      </c>
      <c r="H11" s="236">
        <v>3</v>
      </c>
      <c r="I11" s="236">
        <v>12</v>
      </c>
      <c r="J11" s="236">
        <v>5</v>
      </c>
      <c r="K11" s="236">
        <v>7</v>
      </c>
      <c r="L11" s="236">
        <v>11</v>
      </c>
      <c r="M11" s="236">
        <v>8</v>
      </c>
      <c r="N11" s="236">
        <v>6</v>
      </c>
      <c r="O11" s="236">
        <v>4</v>
      </c>
      <c r="P11" s="236">
        <v>13</v>
      </c>
      <c r="Q11" s="236">
        <v>6</v>
      </c>
      <c r="R11" s="236">
        <v>6</v>
      </c>
      <c r="S11" s="236">
        <v>13</v>
      </c>
      <c r="T11" s="236">
        <v>11</v>
      </c>
      <c r="U11" s="236">
        <v>6</v>
      </c>
      <c r="V11" s="236">
        <v>10</v>
      </c>
      <c r="W11" s="236">
        <v>7</v>
      </c>
      <c r="X11" s="236">
        <v>13</v>
      </c>
      <c r="Y11" s="236">
        <v>5</v>
      </c>
      <c r="Z11" s="236">
        <v>4</v>
      </c>
      <c r="AA11" s="236">
        <v>8</v>
      </c>
      <c r="AB11" s="236">
        <v>13</v>
      </c>
      <c r="AC11" s="236">
        <v>6</v>
      </c>
      <c r="AD11" s="236">
        <v>12</v>
      </c>
      <c r="AE11" s="236">
        <v>6</v>
      </c>
      <c r="AF11" s="236">
        <v>7</v>
      </c>
      <c r="AG11" s="236"/>
      <c r="AH11" s="236"/>
      <c r="AI11" s="236"/>
      <c r="AJ11" s="236"/>
      <c r="AK11" s="236"/>
      <c r="AL11" s="236"/>
      <c r="AM11" s="71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</row>
    <row r="12" spans="1:58" ht="18.899999999999999" customHeight="1">
      <c r="A12" s="71"/>
      <c r="B12" s="232">
        <v>8</v>
      </c>
      <c r="C12" s="233" t="s">
        <v>22</v>
      </c>
      <c r="D12" s="234">
        <v>181</v>
      </c>
      <c r="E12" s="235"/>
      <c r="F12" s="236">
        <v>5</v>
      </c>
      <c r="G12" s="236">
        <v>7</v>
      </c>
      <c r="H12" s="236">
        <v>10</v>
      </c>
      <c r="I12" s="236">
        <v>6</v>
      </c>
      <c r="J12" s="236">
        <v>11</v>
      </c>
      <c r="K12" s="236">
        <v>6</v>
      </c>
      <c r="L12" s="236">
        <v>6</v>
      </c>
      <c r="M12" s="236">
        <v>5</v>
      </c>
      <c r="N12" s="236">
        <v>5</v>
      </c>
      <c r="O12" s="236">
        <v>7</v>
      </c>
      <c r="P12" s="236">
        <v>6</v>
      </c>
      <c r="Q12" s="236">
        <v>6</v>
      </c>
      <c r="R12" s="236">
        <v>6</v>
      </c>
      <c r="S12" s="236">
        <v>12</v>
      </c>
      <c r="T12" s="236">
        <v>13</v>
      </c>
      <c r="U12" s="236">
        <v>11</v>
      </c>
      <c r="V12" s="236">
        <v>5</v>
      </c>
      <c r="W12" s="236">
        <v>13</v>
      </c>
      <c r="X12" s="236">
        <v>14</v>
      </c>
      <c r="Y12" s="236">
        <v>7</v>
      </c>
      <c r="Z12" s="236">
        <v>10</v>
      </c>
      <c r="AA12" s="236">
        <v>5</v>
      </c>
      <c r="AB12" s="236">
        <v>7</v>
      </c>
      <c r="AC12" s="236">
        <v>11</v>
      </c>
      <c r="AD12" s="236">
        <v>10</v>
      </c>
      <c r="AE12" s="236">
        <v>3</v>
      </c>
      <c r="AF12" s="236">
        <v>14</v>
      </c>
      <c r="AG12" s="236"/>
      <c r="AH12" s="236"/>
      <c r="AI12" s="236"/>
      <c r="AJ12" s="236"/>
      <c r="AK12" s="236"/>
      <c r="AL12" s="236"/>
      <c r="AM12" s="71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58" ht="18.899999999999999" customHeight="1">
      <c r="A13" s="71"/>
      <c r="B13" s="232">
        <v>9</v>
      </c>
      <c r="C13" s="233" t="s">
        <v>44</v>
      </c>
      <c r="D13" s="234">
        <v>159</v>
      </c>
      <c r="E13" s="235">
        <v>8</v>
      </c>
      <c r="F13" s="236">
        <v>5</v>
      </c>
      <c r="G13" s="236">
        <v>11</v>
      </c>
      <c r="H13" s="236">
        <v>3</v>
      </c>
      <c r="I13" s="236">
        <v>10</v>
      </c>
      <c r="J13" s="236">
        <v>0</v>
      </c>
      <c r="K13" s="236">
        <v>0</v>
      </c>
      <c r="L13" s="236">
        <v>4</v>
      </c>
      <c r="M13" s="236">
        <v>4</v>
      </c>
      <c r="N13" s="236">
        <v>12</v>
      </c>
      <c r="O13" s="236">
        <v>5</v>
      </c>
      <c r="P13" s="236">
        <v>12</v>
      </c>
      <c r="Q13" s="236">
        <v>0</v>
      </c>
      <c r="R13" s="236">
        <v>0</v>
      </c>
      <c r="S13" s="236">
        <v>0</v>
      </c>
      <c r="T13" s="236">
        <v>0</v>
      </c>
      <c r="U13" s="236">
        <v>11</v>
      </c>
      <c r="V13" s="236">
        <v>5</v>
      </c>
      <c r="W13" s="236">
        <v>6</v>
      </c>
      <c r="X13" s="236">
        <v>10</v>
      </c>
      <c r="Y13" s="236">
        <v>4</v>
      </c>
      <c r="Z13" s="236">
        <v>12</v>
      </c>
      <c r="AA13" s="236">
        <v>10</v>
      </c>
      <c r="AB13" s="236">
        <v>11</v>
      </c>
      <c r="AC13" s="236">
        <v>12</v>
      </c>
      <c r="AD13" s="236">
        <v>12</v>
      </c>
      <c r="AE13" s="236">
        <v>0</v>
      </c>
      <c r="AF13" s="236">
        <v>0</v>
      </c>
      <c r="AG13" s="236"/>
      <c r="AH13" s="236"/>
      <c r="AI13" s="236"/>
      <c r="AJ13" s="236"/>
      <c r="AK13" s="236"/>
      <c r="AL13" s="236"/>
      <c r="AM13" s="71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</row>
    <row r="14" spans="1:58" ht="18.899999999999999" customHeight="1">
      <c r="A14" s="71"/>
      <c r="B14" s="166"/>
      <c r="C14" s="229" t="s">
        <v>61</v>
      </c>
      <c r="D14" s="234"/>
      <c r="E14" s="235"/>
      <c r="F14" s="386">
        <v>45540</v>
      </c>
      <c r="G14" s="386"/>
      <c r="H14" s="386">
        <v>45554</v>
      </c>
      <c r="I14" s="386"/>
      <c r="J14" s="386">
        <v>45568</v>
      </c>
      <c r="K14" s="386"/>
      <c r="L14" s="251">
        <v>45582</v>
      </c>
      <c r="M14" s="386">
        <v>45596</v>
      </c>
      <c r="N14" s="386"/>
      <c r="O14" s="386">
        <v>45610</v>
      </c>
      <c r="P14" s="386"/>
      <c r="Q14" s="386">
        <v>45624</v>
      </c>
      <c r="R14" s="386"/>
      <c r="S14" s="386">
        <v>45638</v>
      </c>
      <c r="T14" s="386"/>
      <c r="U14" s="386">
        <v>45659</v>
      </c>
      <c r="V14" s="386"/>
      <c r="W14" s="386">
        <v>45673</v>
      </c>
      <c r="X14" s="386"/>
      <c r="Y14" s="386">
        <v>45687</v>
      </c>
      <c r="Z14" s="386"/>
      <c r="AA14" s="386">
        <v>45701</v>
      </c>
      <c r="AB14" s="386"/>
      <c r="AC14" s="386">
        <v>45715</v>
      </c>
      <c r="AD14" s="386"/>
      <c r="AE14" s="386">
        <v>45729</v>
      </c>
      <c r="AF14" s="386"/>
      <c r="AG14" s="386">
        <v>45743</v>
      </c>
      <c r="AH14" s="386"/>
      <c r="AI14" s="386">
        <v>45757</v>
      </c>
      <c r="AJ14" s="386"/>
      <c r="AK14" s="386">
        <v>45771</v>
      </c>
      <c r="AL14" s="386"/>
      <c r="AM14" s="71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</row>
    <row r="15" spans="1:58" ht="18.899999999999999" customHeight="1">
      <c r="A15" s="71"/>
      <c r="B15" s="232">
        <v>1</v>
      </c>
      <c r="C15" s="233" t="s">
        <v>83</v>
      </c>
      <c r="D15" s="234">
        <v>239</v>
      </c>
      <c r="E15" s="235">
        <v>4</v>
      </c>
      <c r="F15" s="236">
        <v>6</v>
      </c>
      <c r="G15" s="236">
        <v>7</v>
      </c>
      <c r="H15" s="236">
        <v>7</v>
      </c>
      <c r="I15" s="236">
        <v>12</v>
      </c>
      <c r="J15" s="236">
        <v>11</v>
      </c>
      <c r="K15" s="236">
        <v>12</v>
      </c>
      <c r="L15" s="236">
        <v>12</v>
      </c>
      <c r="M15" s="236">
        <v>14</v>
      </c>
      <c r="N15" s="236">
        <v>13</v>
      </c>
      <c r="O15" s="236">
        <v>7</v>
      </c>
      <c r="P15" s="236">
        <v>13</v>
      </c>
      <c r="Q15" s="236">
        <v>14</v>
      </c>
      <c r="R15" s="236">
        <v>14</v>
      </c>
      <c r="S15" s="236">
        <v>6</v>
      </c>
      <c r="T15" s="236">
        <v>12</v>
      </c>
      <c r="U15" s="236">
        <v>12</v>
      </c>
      <c r="V15" s="236">
        <v>14</v>
      </c>
      <c r="W15" s="236">
        <v>13</v>
      </c>
      <c r="X15" s="236">
        <v>14</v>
      </c>
      <c r="Y15" s="236">
        <v>13</v>
      </c>
      <c r="Z15" s="236">
        <v>10</v>
      </c>
      <c r="AA15" s="236">
        <v>0</v>
      </c>
      <c r="AB15" s="236">
        <v>0</v>
      </c>
      <c r="AC15" s="236">
        <v>0</v>
      </c>
      <c r="AD15" s="236">
        <v>0</v>
      </c>
      <c r="AE15" s="236">
        <v>14</v>
      </c>
      <c r="AF15" s="236">
        <v>15</v>
      </c>
      <c r="AG15" s="236"/>
      <c r="AH15" s="236"/>
      <c r="AI15" s="236"/>
      <c r="AJ15" s="236"/>
      <c r="AK15" s="236"/>
      <c r="AL15" s="236"/>
      <c r="AM15" s="71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</row>
    <row r="16" spans="1:58" ht="18.899999999999999" customHeight="1">
      <c r="A16" s="71"/>
      <c r="B16" s="232">
        <v>2</v>
      </c>
      <c r="C16" s="233" t="s">
        <v>53</v>
      </c>
      <c r="D16" s="234">
        <v>239</v>
      </c>
      <c r="E16" s="235"/>
      <c r="F16" s="236">
        <v>12</v>
      </c>
      <c r="G16" s="236">
        <v>13</v>
      </c>
      <c r="H16" s="236">
        <v>12</v>
      </c>
      <c r="I16" s="236">
        <v>12</v>
      </c>
      <c r="J16" s="236">
        <v>13</v>
      </c>
      <c r="K16" s="236">
        <v>12</v>
      </c>
      <c r="L16" s="236">
        <v>3</v>
      </c>
      <c r="M16" s="236">
        <v>11</v>
      </c>
      <c r="N16" s="236">
        <v>6</v>
      </c>
      <c r="O16" s="236">
        <v>11</v>
      </c>
      <c r="P16" s="236">
        <v>13</v>
      </c>
      <c r="Q16" s="236">
        <v>6</v>
      </c>
      <c r="R16" s="236">
        <v>14</v>
      </c>
      <c r="S16" s="236">
        <v>11</v>
      </c>
      <c r="T16" s="236">
        <v>13</v>
      </c>
      <c r="U16" s="236">
        <v>6</v>
      </c>
      <c r="V16" s="236">
        <v>14</v>
      </c>
      <c r="W16" s="236">
        <v>6</v>
      </c>
      <c r="X16" s="236">
        <v>13</v>
      </c>
      <c r="Y16" s="236">
        <v>6</v>
      </c>
      <c r="Z16" s="236">
        <v>8</v>
      </c>
      <c r="AA16" s="236">
        <v>12</v>
      </c>
      <c r="AB16" s="236">
        <v>11</v>
      </c>
      <c r="AC16" s="236">
        <v>13</v>
      </c>
      <c r="AD16" s="236">
        <v>14</v>
      </c>
      <c r="AE16" s="236">
        <v>6</v>
      </c>
      <c r="AF16" s="236">
        <v>15</v>
      </c>
      <c r="AG16" s="236"/>
      <c r="AH16" s="236"/>
      <c r="AI16" s="236"/>
      <c r="AJ16" s="236"/>
      <c r="AK16" s="236"/>
      <c r="AL16" s="236"/>
      <c r="AM16" s="71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</row>
    <row r="17" spans="1:58" ht="18.899999999999999" customHeight="1">
      <c r="A17" s="71"/>
      <c r="B17" s="232">
        <v>3</v>
      </c>
      <c r="C17" s="233" t="s">
        <v>85</v>
      </c>
      <c r="D17" s="234">
        <v>239</v>
      </c>
      <c r="E17" s="235"/>
      <c r="F17" s="236">
        <v>3</v>
      </c>
      <c r="G17" s="236">
        <v>11</v>
      </c>
      <c r="H17" s="236">
        <v>5</v>
      </c>
      <c r="I17" s="236">
        <v>8</v>
      </c>
      <c r="J17" s="236">
        <v>9</v>
      </c>
      <c r="K17" s="236">
        <v>11</v>
      </c>
      <c r="L17" s="236">
        <v>4</v>
      </c>
      <c r="M17" s="236">
        <v>3</v>
      </c>
      <c r="N17" s="236">
        <v>11</v>
      </c>
      <c r="O17" s="236">
        <v>10</v>
      </c>
      <c r="P17" s="236">
        <v>13</v>
      </c>
      <c r="Q17" s="236">
        <v>12</v>
      </c>
      <c r="R17" s="236">
        <v>13</v>
      </c>
      <c r="S17" s="236">
        <v>11</v>
      </c>
      <c r="T17" s="236">
        <v>14</v>
      </c>
      <c r="U17" s="236">
        <v>5</v>
      </c>
      <c r="V17" s="236">
        <v>13</v>
      </c>
      <c r="W17" s="236">
        <v>15</v>
      </c>
      <c r="X17" s="236">
        <v>12</v>
      </c>
      <c r="Y17" s="236">
        <v>14</v>
      </c>
      <c r="Z17" s="236">
        <v>12</v>
      </c>
      <c r="AA17" s="236">
        <v>10</v>
      </c>
      <c r="AB17" s="236">
        <v>12</v>
      </c>
      <c r="AC17" s="236">
        <v>13</v>
      </c>
      <c r="AD17" s="236">
        <v>14</v>
      </c>
      <c r="AE17" s="236">
        <v>14</v>
      </c>
      <c r="AF17" s="236">
        <v>14</v>
      </c>
      <c r="AG17" s="236"/>
      <c r="AH17" s="236"/>
      <c r="AI17" s="236"/>
      <c r="AJ17" s="236"/>
      <c r="AK17" s="236"/>
      <c r="AL17" s="236"/>
      <c r="AM17" s="71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</row>
    <row r="18" spans="1:58" ht="18.899999999999999" customHeight="1">
      <c r="A18" s="71"/>
      <c r="B18" s="232">
        <v>4</v>
      </c>
      <c r="C18" s="233" t="s">
        <v>27</v>
      </c>
      <c r="D18" s="234">
        <v>238</v>
      </c>
      <c r="E18" s="235">
        <v>2</v>
      </c>
      <c r="F18" s="236">
        <v>13</v>
      </c>
      <c r="G18" s="236">
        <v>11</v>
      </c>
      <c r="H18" s="236">
        <v>13</v>
      </c>
      <c r="I18" s="236">
        <v>12</v>
      </c>
      <c r="J18" s="236">
        <v>12</v>
      </c>
      <c r="K18" s="236">
        <v>13</v>
      </c>
      <c r="L18" s="236">
        <v>13</v>
      </c>
      <c r="M18" s="236">
        <v>13</v>
      </c>
      <c r="N18" s="236">
        <v>5</v>
      </c>
      <c r="O18" s="236">
        <v>5</v>
      </c>
      <c r="P18" s="236">
        <v>6</v>
      </c>
      <c r="Q18" s="236">
        <v>12</v>
      </c>
      <c r="R18" s="236">
        <v>5</v>
      </c>
      <c r="S18" s="236">
        <v>13</v>
      </c>
      <c r="T18" s="236">
        <v>12</v>
      </c>
      <c r="U18" s="236">
        <v>11</v>
      </c>
      <c r="V18" s="236">
        <v>13</v>
      </c>
      <c r="W18" s="236">
        <v>0</v>
      </c>
      <c r="X18" s="236">
        <v>0</v>
      </c>
      <c r="Y18" s="236">
        <v>13</v>
      </c>
      <c r="Z18" s="236">
        <v>6</v>
      </c>
      <c r="AA18" s="236">
        <v>12</v>
      </c>
      <c r="AB18" s="236">
        <v>12</v>
      </c>
      <c r="AC18" s="236">
        <v>15</v>
      </c>
      <c r="AD18" s="236">
        <v>13</v>
      </c>
      <c r="AE18" s="236">
        <v>12</v>
      </c>
      <c r="AF18" s="236">
        <v>11</v>
      </c>
      <c r="AG18" s="236"/>
      <c r="AH18" s="236"/>
      <c r="AI18" s="236"/>
      <c r="AJ18" s="236"/>
      <c r="AK18" s="236"/>
      <c r="AL18" s="236"/>
      <c r="AM18" s="71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</row>
    <row r="19" spans="1:58" ht="18.899999999999999" customHeight="1">
      <c r="A19" s="71"/>
      <c r="B19" s="232">
        <v>5</v>
      </c>
      <c r="C19" s="233" t="s">
        <v>28</v>
      </c>
      <c r="D19" s="234">
        <v>220</v>
      </c>
      <c r="E19" s="235"/>
      <c r="F19" s="236">
        <v>13</v>
      </c>
      <c r="G19" s="236">
        <v>13</v>
      </c>
      <c r="H19" s="236">
        <v>7</v>
      </c>
      <c r="I19" s="236">
        <v>6</v>
      </c>
      <c r="J19" s="236">
        <v>12</v>
      </c>
      <c r="K19" s="236">
        <v>12</v>
      </c>
      <c r="L19" s="236">
        <v>12</v>
      </c>
      <c r="M19" s="236">
        <v>5</v>
      </c>
      <c r="N19" s="236">
        <v>13</v>
      </c>
      <c r="O19" s="236">
        <v>7</v>
      </c>
      <c r="P19" s="236">
        <v>7</v>
      </c>
      <c r="Q19" s="236">
        <v>13</v>
      </c>
      <c r="R19" s="236">
        <v>4</v>
      </c>
      <c r="S19" s="236">
        <v>4</v>
      </c>
      <c r="T19" s="236">
        <v>5</v>
      </c>
      <c r="U19" s="236">
        <v>13</v>
      </c>
      <c r="V19" s="236">
        <v>11</v>
      </c>
      <c r="W19" s="236">
        <v>7</v>
      </c>
      <c r="X19" s="236">
        <v>15</v>
      </c>
      <c r="Y19" s="236">
        <v>14</v>
      </c>
      <c r="Z19" s="236">
        <v>5</v>
      </c>
      <c r="AA19" s="236">
        <v>7</v>
      </c>
      <c r="AB19" s="236">
        <v>13</v>
      </c>
      <c r="AC19" s="236">
        <v>12</v>
      </c>
      <c r="AD19" s="236">
        <v>13</v>
      </c>
      <c r="AE19" s="236">
        <v>7</v>
      </c>
      <c r="AF19" s="236">
        <v>13</v>
      </c>
      <c r="AG19" s="236"/>
      <c r="AH19" s="236"/>
      <c r="AI19" s="236"/>
      <c r="AJ19" s="236"/>
      <c r="AK19" s="236"/>
      <c r="AL19" s="236"/>
      <c r="AM19" s="71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</row>
    <row r="20" spans="1:58" ht="18.899999999999999" customHeight="1">
      <c r="A20" s="71"/>
      <c r="B20" s="232">
        <v>6</v>
      </c>
      <c r="C20" s="233" t="s">
        <v>49</v>
      </c>
      <c r="D20" s="234">
        <v>215</v>
      </c>
      <c r="E20" s="235"/>
      <c r="F20" s="236">
        <v>10</v>
      </c>
      <c r="G20" s="236">
        <v>2</v>
      </c>
      <c r="H20" s="236">
        <v>13</v>
      </c>
      <c r="I20" s="236">
        <v>9</v>
      </c>
      <c r="J20" s="236">
        <v>13</v>
      </c>
      <c r="K20" s="236">
        <v>8</v>
      </c>
      <c r="L20" s="236">
        <v>11</v>
      </c>
      <c r="M20" s="236">
        <v>4</v>
      </c>
      <c r="N20" s="236">
        <v>11</v>
      </c>
      <c r="O20" s="236">
        <v>11</v>
      </c>
      <c r="P20" s="236">
        <v>11</v>
      </c>
      <c r="Q20" s="236">
        <v>10</v>
      </c>
      <c r="R20" s="236">
        <v>10</v>
      </c>
      <c r="S20" s="236">
        <v>12</v>
      </c>
      <c r="T20" s="236">
        <v>11</v>
      </c>
      <c r="U20" s="236">
        <v>3</v>
      </c>
      <c r="V20" s="236">
        <v>11</v>
      </c>
      <c r="W20" s="236">
        <v>11</v>
      </c>
      <c r="X20" s="236">
        <v>4</v>
      </c>
      <c r="Y20" s="236">
        <v>11</v>
      </c>
      <c r="Z20" s="236">
        <v>10</v>
      </c>
      <c r="AA20" s="236">
        <v>12</v>
      </c>
      <c r="AB20" s="236">
        <v>3</v>
      </c>
      <c r="AC20" s="236">
        <v>12</v>
      </c>
      <c r="AD20" s="236">
        <v>10</v>
      </c>
      <c r="AE20" s="236">
        <v>9</v>
      </c>
      <c r="AF20" s="236">
        <v>15</v>
      </c>
      <c r="AG20" s="236"/>
      <c r="AH20" s="236"/>
      <c r="AI20" s="236"/>
      <c r="AJ20" s="236"/>
      <c r="AK20" s="236"/>
      <c r="AL20" s="236"/>
      <c r="AM20" s="71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</row>
    <row r="21" spans="1:58" ht="18.899999999999999" customHeight="1">
      <c r="A21" s="71"/>
      <c r="B21" s="232">
        <v>7</v>
      </c>
      <c r="C21" s="233" t="s">
        <v>12</v>
      </c>
      <c r="D21" s="234">
        <v>209</v>
      </c>
      <c r="E21" s="235">
        <v>2</v>
      </c>
      <c r="F21" s="236">
        <v>11</v>
      </c>
      <c r="G21" s="236">
        <v>11</v>
      </c>
      <c r="H21" s="236">
        <v>4</v>
      </c>
      <c r="I21" s="236">
        <v>5</v>
      </c>
      <c r="J21" s="236">
        <v>13</v>
      </c>
      <c r="K21" s="236">
        <v>6</v>
      </c>
      <c r="L21" s="236">
        <v>14</v>
      </c>
      <c r="M21" s="236">
        <v>12</v>
      </c>
      <c r="N21" s="236">
        <v>12</v>
      </c>
      <c r="O21" s="236">
        <v>12</v>
      </c>
      <c r="P21" s="236">
        <v>13</v>
      </c>
      <c r="Q21" s="236">
        <v>6</v>
      </c>
      <c r="R21" s="236">
        <v>13</v>
      </c>
      <c r="S21" s="236">
        <v>0</v>
      </c>
      <c r="T21" s="236">
        <v>0</v>
      </c>
      <c r="U21" s="236">
        <v>5</v>
      </c>
      <c r="V21" s="236">
        <v>5</v>
      </c>
      <c r="W21" s="236">
        <v>11</v>
      </c>
      <c r="X21" s="236">
        <v>13</v>
      </c>
      <c r="Y21" s="236">
        <v>6</v>
      </c>
      <c r="Z21" s="236">
        <v>13</v>
      </c>
      <c r="AA21" s="236">
        <v>6</v>
      </c>
      <c r="AB21" s="236">
        <v>4</v>
      </c>
      <c r="AC21" s="236">
        <v>4</v>
      </c>
      <c r="AD21" s="236">
        <v>13</v>
      </c>
      <c r="AE21" s="236">
        <v>12</v>
      </c>
      <c r="AF21" s="236">
        <v>12</v>
      </c>
      <c r="AG21" s="236"/>
      <c r="AH21" s="236"/>
      <c r="AI21" s="236"/>
      <c r="AJ21" s="236"/>
      <c r="AK21" s="236"/>
      <c r="AL21" s="236"/>
      <c r="AM21" s="71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</row>
    <row r="22" spans="1:58" ht="18.899999999999999" customHeight="1">
      <c r="A22" s="71"/>
      <c r="B22" s="232">
        <v>8</v>
      </c>
      <c r="C22" s="233" t="s">
        <v>71</v>
      </c>
      <c r="D22" s="234">
        <v>206</v>
      </c>
      <c r="E22" s="235">
        <v>4</v>
      </c>
      <c r="F22" s="236">
        <v>5</v>
      </c>
      <c r="G22" s="236">
        <v>6</v>
      </c>
      <c r="H22" s="236">
        <v>6</v>
      </c>
      <c r="I22" s="236">
        <v>12</v>
      </c>
      <c r="J22" s="236">
        <v>3</v>
      </c>
      <c r="K22" s="236">
        <v>3</v>
      </c>
      <c r="L22" s="236">
        <v>5</v>
      </c>
      <c r="M22" s="236">
        <v>13</v>
      </c>
      <c r="N22" s="236">
        <v>13</v>
      </c>
      <c r="O22" s="236">
        <v>11</v>
      </c>
      <c r="P22" s="236">
        <v>12</v>
      </c>
      <c r="Q22" s="236">
        <v>13</v>
      </c>
      <c r="R22" s="236">
        <v>12</v>
      </c>
      <c r="S22" s="236">
        <v>0</v>
      </c>
      <c r="T22" s="236">
        <v>0</v>
      </c>
      <c r="U22" s="236">
        <v>14</v>
      </c>
      <c r="V22" s="236">
        <v>14</v>
      </c>
      <c r="W22" s="236">
        <v>4</v>
      </c>
      <c r="X22" s="236">
        <v>7</v>
      </c>
      <c r="Y22" s="236">
        <v>12</v>
      </c>
      <c r="Z22" s="236">
        <v>13</v>
      </c>
      <c r="AA22" s="236">
        <v>4</v>
      </c>
      <c r="AB22" s="236">
        <v>14</v>
      </c>
      <c r="AC22" s="236">
        <v>0</v>
      </c>
      <c r="AD22" s="236">
        <v>0</v>
      </c>
      <c r="AE22" s="236">
        <v>12</v>
      </c>
      <c r="AF22" s="236">
        <v>12</v>
      </c>
      <c r="AG22" s="236"/>
      <c r="AH22" s="236"/>
      <c r="AI22" s="236"/>
      <c r="AJ22" s="236"/>
      <c r="AK22" s="236"/>
      <c r="AL22" s="236"/>
      <c r="AM22" s="71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</row>
    <row r="23" spans="1:58" ht="18.899999999999999" customHeight="1">
      <c r="A23" s="71"/>
      <c r="B23" s="232">
        <v>9</v>
      </c>
      <c r="C23" s="233" t="s">
        <v>32</v>
      </c>
      <c r="D23" s="234">
        <v>193</v>
      </c>
      <c r="E23" s="235"/>
      <c r="F23" s="236">
        <v>12</v>
      </c>
      <c r="G23" s="236">
        <v>3</v>
      </c>
      <c r="H23" s="236">
        <v>4</v>
      </c>
      <c r="I23" s="236">
        <v>12</v>
      </c>
      <c r="J23" s="236">
        <v>11</v>
      </c>
      <c r="K23" s="236">
        <v>11</v>
      </c>
      <c r="L23" s="236">
        <v>6</v>
      </c>
      <c r="M23" s="236">
        <v>2</v>
      </c>
      <c r="N23" s="236">
        <v>11</v>
      </c>
      <c r="O23" s="236">
        <v>11</v>
      </c>
      <c r="P23" s="236">
        <v>3</v>
      </c>
      <c r="Q23" s="236">
        <v>11</v>
      </c>
      <c r="R23" s="236">
        <v>10</v>
      </c>
      <c r="S23" s="236">
        <v>12</v>
      </c>
      <c r="T23" s="236">
        <v>4</v>
      </c>
      <c r="U23" s="236">
        <v>11</v>
      </c>
      <c r="V23" s="236">
        <v>11</v>
      </c>
      <c r="W23" s="236">
        <v>5</v>
      </c>
      <c r="X23" s="236">
        <v>3</v>
      </c>
      <c r="Y23" s="236">
        <v>9</v>
      </c>
      <c r="Z23" s="236">
        <v>11</v>
      </c>
      <c r="AA23" s="236">
        <v>9</v>
      </c>
      <c r="AB23" s="236">
        <v>9</v>
      </c>
      <c r="AC23" s="236">
        <v>2</v>
      </c>
      <c r="AD23" s="236">
        <v>10</v>
      </c>
      <c r="AE23" s="236">
        <v>3</v>
      </c>
      <c r="AF23" s="236">
        <v>11</v>
      </c>
      <c r="AG23" s="236"/>
      <c r="AH23" s="236"/>
      <c r="AI23" s="236"/>
      <c r="AJ23" s="236"/>
      <c r="AK23" s="236"/>
      <c r="AL23" s="236"/>
      <c r="AM23" s="71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</row>
    <row r="24" spans="1:58" ht="18.899999999999999" customHeight="1">
      <c r="A24" s="71"/>
      <c r="B24" s="232">
        <v>10</v>
      </c>
      <c r="C24" s="233" t="s">
        <v>26</v>
      </c>
      <c r="D24" s="234">
        <v>180</v>
      </c>
      <c r="E24" s="235">
        <v>2</v>
      </c>
      <c r="F24" s="236">
        <v>9</v>
      </c>
      <c r="G24" s="236">
        <v>3</v>
      </c>
      <c r="H24" s="236">
        <v>13</v>
      </c>
      <c r="I24" s="236">
        <v>10</v>
      </c>
      <c r="J24" s="236">
        <v>5</v>
      </c>
      <c r="K24" s="236">
        <v>10</v>
      </c>
      <c r="L24" s="236">
        <v>3</v>
      </c>
      <c r="M24" s="236">
        <v>0</v>
      </c>
      <c r="N24" s="236">
        <v>0</v>
      </c>
      <c r="O24" s="236">
        <v>3</v>
      </c>
      <c r="P24" s="236">
        <v>10</v>
      </c>
      <c r="Q24" s="236">
        <v>12</v>
      </c>
      <c r="R24" s="236">
        <v>12</v>
      </c>
      <c r="S24" s="236">
        <v>4</v>
      </c>
      <c r="T24" s="236">
        <v>4</v>
      </c>
      <c r="U24" s="236">
        <v>11</v>
      </c>
      <c r="V24" s="236">
        <v>4</v>
      </c>
      <c r="W24" s="236">
        <v>4</v>
      </c>
      <c r="X24" s="236">
        <v>3</v>
      </c>
      <c r="Y24" s="236">
        <v>2</v>
      </c>
      <c r="Z24" s="236">
        <v>9</v>
      </c>
      <c r="AA24" s="236">
        <v>11</v>
      </c>
      <c r="AB24" s="236">
        <v>11</v>
      </c>
      <c r="AC24" s="236">
        <v>11</v>
      </c>
      <c r="AD24" s="236">
        <v>12</v>
      </c>
      <c r="AE24" s="236">
        <v>11</v>
      </c>
      <c r="AF24" s="236">
        <v>11</v>
      </c>
      <c r="AG24" s="236"/>
      <c r="AH24" s="236"/>
      <c r="AI24" s="236"/>
      <c r="AJ24" s="236"/>
      <c r="AK24" s="236"/>
      <c r="AL24" s="236"/>
      <c r="AM24" s="71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</row>
    <row r="25" spans="1:58" ht="18.899999999999999" customHeight="1">
      <c r="A25" s="71"/>
      <c r="B25" s="232">
        <v>11</v>
      </c>
      <c r="C25" s="233" t="s">
        <v>97</v>
      </c>
      <c r="D25" s="234">
        <v>168</v>
      </c>
      <c r="E25" s="235" t="s">
        <v>92</v>
      </c>
      <c r="F25" s="236">
        <v>0</v>
      </c>
      <c r="G25" s="236">
        <v>0</v>
      </c>
      <c r="H25" s="236">
        <v>0</v>
      </c>
      <c r="I25" s="236">
        <v>0</v>
      </c>
      <c r="J25" s="236">
        <v>0</v>
      </c>
      <c r="K25" s="236">
        <v>0</v>
      </c>
      <c r="L25" s="236">
        <v>0</v>
      </c>
      <c r="M25" s="236">
        <v>0</v>
      </c>
      <c r="N25" s="236">
        <v>0</v>
      </c>
      <c r="O25" s="236">
        <v>4</v>
      </c>
      <c r="P25" s="236">
        <v>5</v>
      </c>
      <c r="Q25" s="236">
        <v>0</v>
      </c>
      <c r="R25" s="236">
        <v>0</v>
      </c>
      <c r="S25" s="236">
        <v>11</v>
      </c>
      <c r="T25" s="236">
        <v>4</v>
      </c>
      <c r="U25" s="236">
        <v>12</v>
      </c>
      <c r="V25" s="236">
        <v>13</v>
      </c>
      <c r="W25" s="236">
        <v>12</v>
      </c>
      <c r="X25" s="236">
        <v>12</v>
      </c>
      <c r="Y25" s="236">
        <v>12</v>
      </c>
      <c r="Z25" s="236">
        <v>12</v>
      </c>
      <c r="AA25" s="236">
        <v>13</v>
      </c>
      <c r="AB25" s="236">
        <v>14</v>
      </c>
      <c r="AC25" s="236">
        <v>6</v>
      </c>
      <c r="AD25" s="236">
        <v>13</v>
      </c>
      <c r="AE25" s="236">
        <v>13</v>
      </c>
      <c r="AF25" s="236">
        <v>12</v>
      </c>
      <c r="AG25" s="236"/>
      <c r="AH25" s="236"/>
      <c r="AI25" s="236"/>
      <c r="AJ25" s="236"/>
      <c r="AK25" s="236"/>
      <c r="AL25" s="236"/>
      <c r="AM25" s="71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</row>
    <row r="26" spans="1:58" ht="18.899999999999999" customHeight="1">
      <c r="A26" s="71"/>
      <c r="B26" s="232">
        <v>12</v>
      </c>
      <c r="C26" s="233" t="s">
        <v>4</v>
      </c>
      <c r="D26" s="234">
        <v>143</v>
      </c>
      <c r="E26" s="235"/>
      <c r="F26" s="236">
        <v>3</v>
      </c>
      <c r="G26" s="236">
        <v>10</v>
      </c>
      <c r="H26" s="236">
        <v>4</v>
      </c>
      <c r="I26" s="236">
        <v>10</v>
      </c>
      <c r="J26" s="236">
        <v>5</v>
      </c>
      <c r="K26" s="236">
        <v>10</v>
      </c>
      <c r="L26" s="236">
        <v>3</v>
      </c>
      <c r="M26" s="236">
        <v>4</v>
      </c>
      <c r="N26" s="236">
        <v>10</v>
      </c>
      <c r="O26" s="236">
        <v>2</v>
      </c>
      <c r="P26" s="236">
        <v>5</v>
      </c>
      <c r="Q26" s="236">
        <v>10</v>
      </c>
      <c r="R26" s="236">
        <v>10</v>
      </c>
      <c r="S26" s="236">
        <v>9</v>
      </c>
      <c r="T26" s="236">
        <v>4</v>
      </c>
      <c r="U26" s="236">
        <v>2</v>
      </c>
      <c r="V26" s="236">
        <v>4</v>
      </c>
      <c r="W26" s="236">
        <v>1</v>
      </c>
      <c r="X26" s="236">
        <v>3</v>
      </c>
      <c r="Y26" s="236">
        <v>9</v>
      </c>
      <c r="Z26" s="236">
        <v>11</v>
      </c>
      <c r="AA26" s="236">
        <v>5</v>
      </c>
      <c r="AB26" s="236">
        <v>10</v>
      </c>
      <c r="AC26" s="236">
        <v>2</v>
      </c>
      <c r="AD26" s="236">
        <v>4</v>
      </c>
      <c r="AE26" s="236">
        <v>2</v>
      </c>
      <c r="AF26" s="236">
        <v>9</v>
      </c>
      <c r="AG26" s="236"/>
      <c r="AH26" s="236"/>
      <c r="AI26" s="236"/>
      <c r="AJ26" s="236"/>
      <c r="AK26" s="236"/>
      <c r="AL26" s="236"/>
      <c r="AM26" s="71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</row>
    <row r="27" spans="1:58" ht="18.899999999999999" customHeight="1">
      <c r="A27" s="71"/>
      <c r="B27" s="232">
        <v>13</v>
      </c>
      <c r="C27" s="233" t="s">
        <v>3</v>
      </c>
      <c r="D27" s="234">
        <v>134</v>
      </c>
      <c r="E27" s="235">
        <v>2</v>
      </c>
      <c r="F27" s="236">
        <v>2</v>
      </c>
      <c r="G27" s="236">
        <v>5</v>
      </c>
      <c r="H27" s="236">
        <v>11</v>
      </c>
      <c r="I27" s="236">
        <v>9</v>
      </c>
      <c r="J27" s="236">
        <v>5</v>
      </c>
      <c r="K27" s="236">
        <v>10</v>
      </c>
      <c r="L27" s="236">
        <v>4</v>
      </c>
      <c r="M27" s="236">
        <v>3</v>
      </c>
      <c r="N27" s="236">
        <v>5</v>
      </c>
      <c r="O27" s="236">
        <v>3</v>
      </c>
      <c r="P27" s="236">
        <v>2</v>
      </c>
      <c r="Q27" s="236">
        <v>4</v>
      </c>
      <c r="R27" s="236">
        <v>4</v>
      </c>
      <c r="S27" s="236">
        <v>11</v>
      </c>
      <c r="T27" s="236">
        <v>11</v>
      </c>
      <c r="U27" s="236">
        <v>2</v>
      </c>
      <c r="V27" s="236">
        <v>3</v>
      </c>
      <c r="W27" s="236">
        <v>4</v>
      </c>
      <c r="X27" s="236">
        <v>11</v>
      </c>
      <c r="Y27" s="236">
        <v>3</v>
      </c>
      <c r="Z27" s="236">
        <v>9</v>
      </c>
      <c r="AA27" s="236">
        <v>12</v>
      </c>
      <c r="AB27" s="236">
        <v>3</v>
      </c>
      <c r="AC27" s="236">
        <v>0</v>
      </c>
      <c r="AD27" s="236">
        <v>0</v>
      </c>
      <c r="AE27" s="236">
        <v>3</v>
      </c>
      <c r="AF27" s="236">
        <v>10</v>
      </c>
      <c r="AG27" s="236"/>
      <c r="AH27" s="236"/>
      <c r="AI27" s="236"/>
      <c r="AJ27" s="236"/>
      <c r="AK27" s="236"/>
      <c r="AL27" s="236"/>
      <c r="AM27" s="71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</row>
    <row r="28" spans="1:58" ht="18.899999999999999" customHeight="1">
      <c r="A28" s="71"/>
      <c r="B28" s="232">
        <v>14</v>
      </c>
      <c r="C28" s="233" t="s">
        <v>103</v>
      </c>
      <c r="D28" s="234">
        <v>8</v>
      </c>
      <c r="E28" s="235" t="s">
        <v>92</v>
      </c>
      <c r="F28" s="236">
        <v>4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4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0</v>
      </c>
      <c r="AB28" s="236">
        <v>0</v>
      </c>
      <c r="AC28" s="236">
        <v>0</v>
      </c>
      <c r="AD28" s="236">
        <v>0</v>
      </c>
      <c r="AE28" s="236">
        <v>0</v>
      </c>
      <c r="AF28" s="236">
        <v>0</v>
      </c>
      <c r="AG28" s="236"/>
      <c r="AH28" s="236"/>
      <c r="AI28" s="236"/>
      <c r="AJ28" s="236"/>
      <c r="AK28" s="236"/>
      <c r="AL28" s="237"/>
      <c r="AM28" s="71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</row>
    <row r="29" spans="1:58" ht="18.899999999999999" customHeight="1">
      <c r="A29" s="71"/>
      <c r="B29" s="166"/>
      <c r="C29" s="229" t="s">
        <v>62</v>
      </c>
      <c r="D29" s="234"/>
      <c r="E29" s="235"/>
      <c r="F29" s="386">
        <v>45540</v>
      </c>
      <c r="G29" s="386"/>
      <c r="H29" s="386">
        <v>45554</v>
      </c>
      <c r="I29" s="386"/>
      <c r="J29" s="386">
        <v>45568</v>
      </c>
      <c r="K29" s="386"/>
      <c r="L29" s="251">
        <v>45582</v>
      </c>
      <c r="M29" s="386">
        <v>45596</v>
      </c>
      <c r="N29" s="386"/>
      <c r="O29" s="386">
        <v>45610</v>
      </c>
      <c r="P29" s="386"/>
      <c r="Q29" s="386">
        <v>45624</v>
      </c>
      <c r="R29" s="386"/>
      <c r="S29" s="386">
        <v>45638</v>
      </c>
      <c r="T29" s="386"/>
      <c r="U29" s="386">
        <v>45659</v>
      </c>
      <c r="V29" s="386"/>
      <c r="W29" s="386">
        <v>45673</v>
      </c>
      <c r="X29" s="386"/>
      <c r="Y29" s="386">
        <v>45687</v>
      </c>
      <c r="Z29" s="386"/>
      <c r="AA29" s="386">
        <v>45701</v>
      </c>
      <c r="AB29" s="386"/>
      <c r="AC29" s="386">
        <v>45715</v>
      </c>
      <c r="AD29" s="386"/>
      <c r="AE29" s="386">
        <v>45729</v>
      </c>
      <c r="AF29" s="386"/>
      <c r="AG29" s="386">
        <v>45743</v>
      </c>
      <c r="AH29" s="386"/>
      <c r="AI29" s="386">
        <v>45757</v>
      </c>
      <c r="AJ29" s="386"/>
      <c r="AK29" s="386">
        <v>45771</v>
      </c>
      <c r="AL29" s="386"/>
      <c r="AM29" s="309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</row>
    <row r="30" spans="1:58" ht="18.899999999999999" customHeight="1">
      <c r="A30" s="71"/>
      <c r="B30" s="232">
        <v>1</v>
      </c>
      <c r="C30" s="233" t="s">
        <v>47</v>
      </c>
      <c r="D30" s="234">
        <v>232</v>
      </c>
      <c r="E30" s="235">
        <v>6</v>
      </c>
      <c r="F30" s="236">
        <v>14</v>
      </c>
      <c r="G30" s="236">
        <v>14</v>
      </c>
      <c r="H30" s="236">
        <v>13</v>
      </c>
      <c r="I30" s="236">
        <v>14</v>
      </c>
      <c r="J30" s="236">
        <v>14</v>
      </c>
      <c r="K30" s="236">
        <v>11</v>
      </c>
      <c r="L30" s="236">
        <v>14</v>
      </c>
      <c r="M30" s="236">
        <v>3</v>
      </c>
      <c r="N30" s="236">
        <v>13</v>
      </c>
      <c r="O30" s="236">
        <v>14</v>
      </c>
      <c r="P30" s="236">
        <v>12</v>
      </c>
      <c r="Q30" s="236">
        <v>0</v>
      </c>
      <c r="R30" s="236">
        <v>0</v>
      </c>
      <c r="S30" s="236">
        <v>14</v>
      </c>
      <c r="T30" s="236">
        <v>13</v>
      </c>
      <c r="U30" s="236">
        <v>4</v>
      </c>
      <c r="V30" s="236">
        <v>12</v>
      </c>
      <c r="W30" s="236">
        <v>13</v>
      </c>
      <c r="X30" s="236">
        <v>13</v>
      </c>
      <c r="Y30" s="236">
        <v>12</v>
      </c>
      <c r="Z30" s="236">
        <v>5</v>
      </c>
      <c r="AA30" s="236">
        <v>5</v>
      </c>
      <c r="AB30" s="236">
        <v>12</v>
      </c>
      <c r="AC30" s="236">
        <v>0</v>
      </c>
      <c r="AD30" s="236">
        <v>0</v>
      </c>
      <c r="AE30" s="236">
        <v>0</v>
      </c>
      <c r="AF30" s="236">
        <v>0</v>
      </c>
      <c r="AG30" s="236"/>
      <c r="AH30" s="236"/>
      <c r="AI30" s="236"/>
      <c r="AJ30" s="236"/>
      <c r="AK30" s="236"/>
      <c r="AL30" s="236"/>
      <c r="AM30" s="71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</row>
    <row r="31" spans="1:58" ht="18.899999999999999" customHeight="1">
      <c r="A31" s="71"/>
      <c r="B31" s="232">
        <v>2</v>
      </c>
      <c r="C31" s="233" t="s">
        <v>82</v>
      </c>
      <c r="D31" s="234">
        <v>203</v>
      </c>
      <c r="E31" s="235"/>
      <c r="F31" s="236">
        <v>6</v>
      </c>
      <c r="G31" s="236">
        <v>12</v>
      </c>
      <c r="H31" s="236">
        <v>6</v>
      </c>
      <c r="I31" s="236">
        <v>3</v>
      </c>
      <c r="J31" s="236">
        <v>3</v>
      </c>
      <c r="K31" s="236">
        <v>12</v>
      </c>
      <c r="L31" s="236">
        <v>10</v>
      </c>
      <c r="M31" s="236">
        <v>7</v>
      </c>
      <c r="N31" s="236">
        <v>11</v>
      </c>
      <c r="O31" s="236">
        <v>5</v>
      </c>
      <c r="P31" s="236">
        <v>12</v>
      </c>
      <c r="Q31" s="236">
        <v>12</v>
      </c>
      <c r="R31" s="236">
        <v>11</v>
      </c>
      <c r="S31" s="236">
        <v>11</v>
      </c>
      <c r="T31" s="236">
        <v>13</v>
      </c>
      <c r="U31" s="236">
        <v>12</v>
      </c>
      <c r="V31" s="236">
        <v>12</v>
      </c>
      <c r="W31" s="236">
        <v>12</v>
      </c>
      <c r="X31" s="236">
        <v>13</v>
      </c>
      <c r="Y31" s="236">
        <v>6</v>
      </c>
      <c r="Z31" s="236">
        <v>5</v>
      </c>
      <c r="AA31" s="236">
        <v>5</v>
      </c>
      <c r="AB31" s="236">
        <v>12</v>
      </c>
      <c r="AC31" s="236">
        <v>6</v>
      </c>
      <c r="AD31" s="236">
        <v>13</v>
      </c>
      <c r="AE31" s="236">
        <v>6</v>
      </c>
      <c r="AF31" s="236">
        <v>5</v>
      </c>
      <c r="AG31" s="236"/>
      <c r="AH31" s="236"/>
      <c r="AI31" s="236"/>
      <c r="AJ31" s="236"/>
      <c r="AK31" s="236"/>
      <c r="AL31" s="236"/>
      <c r="AM31" s="71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</row>
    <row r="32" spans="1:58" ht="18.899999999999999" customHeight="1">
      <c r="A32" s="71"/>
      <c r="B32" s="232">
        <v>3</v>
      </c>
      <c r="C32" s="233" t="s">
        <v>90</v>
      </c>
      <c r="D32" s="234">
        <v>197</v>
      </c>
      <c r="E32" s="235">
        <v>2</v>
      </c>
      <c r="F32" s="236">
        <v>0</v>
      </c>
      <c r="G32" s="236">
        <v>0</v>
      </c>
      <c r="H32" s="236">
        <v>9</v>
      </c>
      <c r="I32" s="236">
        <v>4</v>
      </c>
      <c r="J32" s="236">
        <v>10</v>
      </c>
      <c r="K32" s="236">
        <v>4</v>
      </c>
      <c r="L32" s="236">
        <v>1</v>
      </c>
      <c r="M32" s="236">
        <v>6</v>
      </c>
      <c r="N32" s="236">
        <v>11</v>
      </c>
      <c r="O32" s="236">
        <v>0</v>
      </c>
      <c r="P32" s="236">
        <v>0</v>
      </c>
      <c r="Q32" s="236">
        <v>11</v>
      </c>
      <c r="R32" s="236">
        <v>5</v>
      </c>
      <c r="S32" s="236">
        <v>12</v>
      </c>
      <c r="T32" s="236">
        <v>11</v>
      </c>
      <c r="U32" s="236">
        <v>13</v>
      </c>
      <c r="V32" s="236">
        <v>12</v>
      </c>
      <c r="W32" s="236">
        <v>11</v>
      </c>
      <c r="X32" s="236">
        <v>13</v>
      </c>
      <c r="Y32" s="236">
        <v>11</v>
      </c>
      <c r="Z32" s="236">
        <v>11</v>
      </c>
      <c r="AA32" s="236">
        <v>9</v>
      </c>
      <c r="AB32" s="236">
        <v>10</v>
      </c>
      <c r="AC32" s="236">
        <v>4</v>
      </c>
      <c r="AD32" s="236">
        <v>12</v>
      </c>
      <c r="AE32" s="236">
        <v>10</v>
      </c>
      <c r="AF32" s="236">
        <v>10</v>
      </c>
      <c r="AG32" s="236"/>
      <c r="AH32" s="236"/>
      <c r="AI32" s="236"/>
      <c r="AJ32" s="236"/>
      <c r="AK32" s="236"/>
      <c r="AL32" s="236"/>
      <c r="AM32" s="71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</row>
    <row r="33" spans="1:58" ht="18.899999999999999" customHeight="1">
      <c r="A33" s="71"/>
      <c r="B33" s="232">
        <v>4</v>
      </c>
      <c r="C33" s="233" t="s">
        <v>30</v>
      </c>
      <c r="D33" s="234">
        <v>166</v>
      </c>
      <c r="E33" s="235">
        <v>2</v>
      </c>
      <c r="F33" s="236">
        <v>11</v>
      </c>
      <c r="G33" s="236">
        <v>13</v>
      </c>
      <c r="H33" s="236">
        <v>6</v>
      </c>
      <c r="I33" s="236">
        <v>12</v>
      </c>
      <c r="J33" s="236">
        <v>6</v>
      </c>
      <c r="K33" s="236">
        <v>4</v>
      </c>
      <c r="L33" s="236">
        <v>13</v>
      </c>
      <c r="M33" s="236">
        <v>3</v>
      </c>
      <c r="N33" s="236">
        <v>12</v>
      </c>
      <c r="O33" s="236">
        <v>5</v>
      </c>
      <c r="P33" s="236">
        <v>11</v>
      </c>
      <c r="Q33" s="236">
        <v>3</v>
      </c>
      <c r="R33" s="236">
        <v>12</v>
      </c>
      <c r="S33" s="236">
        <v>5</v>
      </c>
      <c r="T33" s="236">
        <v>5</v>
      </c>
      <c r="U33" s="236">
        <v>4</v>
      </c>
      <c r="V33" s="236">
        <v>5</v>
      </c>
      <c r="W33" s="236">
        <v>3</v>
      </c>
      <c r="X33" s="236">
        <v>10</v>
      </c>
      <c r="Y33" s="236">
        <v>4</v>
      </c>
      <c r="Z33" s="236">
        <v>6</v>
      </c>
      <c r="AA33" s="236">
        <v>5</v>
      </c>
      <c r="AB33" s="236">
        <v>12</v>
      </c>
      <c r="AC33" s="236">
        <v>4</v>
      </c>
      <c r="AD33" s="236">
        <v>13</v>
      </c>
      <c r="AE33" s="236">
        <v>0</v>
      </c>
      <c r="AF33" s="236">
        <v>0</v>
      </c>
      <c r="AG33" s="236"/>
      <c r="AH33" s="236"/>
      <c r="AI33" s="236"/>
      <c r="AJ33" s="236"/>
      <c r="AK33" s="236"/>
      <c r="AL33" s="236"/>
      <c r="AM33" s="71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</row>
    <row r="34" spans="1:58" ht="18.899999999999999" customHeight="1">
      <c r="A34" s="71"/>
      <c r="B34" s="232">
        <v>5</v>
      </c>
      <c r="C34" s="233" t="s">
        <v>29</v>
      </c>
      <c r="D34" s="234">
        <v>165</v>
      </c>
      <c r="E34" s="235" t="s">
        <v>92</v>
      </c>
      <c r="F34" s="236">
        <v>13</v>
      </c>
      <c r="G34" s="236">
        <v>4</v>
      </c>
      <c r="H34" s="236">
        <v>6</v>
      </c>
      <c r="I34" s="236">
        <v>13</v>
      </c>
      <c r="J34" s="236">
        <v>4</v>
      </c>
      <c r="K34" s="236">
        <v>11</v>
      </c>
      <c r="L34" s="236">
        <v>13</v>
      </c>
      <c r="M34" s="236">
        <v>13</v>
      </c>
      <c r="N34" s="236">
        <v>15</v>
      </c>
      <c r="O34" s="236">
        <v>13</v>
      </c>
      <c r="P34" s="236">
        <v>6</v>
      </c>
      <c r="Q34" s="236">
        <v>13</v>
      </c>
      <c r="R34" s="236">
        <v>5</v>
      </c>
      <c r="S34" s="236">
        <v>0</v>
      </c>
      <c r="T34" s="236">
        <v>0</v>
      </c>
      <c r="U34" s="236">
        <v>5</v>
      </c>
      <c r="V34" s="236">
        <v>12</v>
      </c>
      <c r="W34" s="236">
        <v>12</v>
      </c>
      <c r="X34" s="236">
        <v>7</v>
      </c>
      <c r="Y34" s="236">
        <v>0</v>
      </c>
      <c r="Z34" s="236">
        <v>0</v>
      </c>
      <c r="AA34" s="236">
        <v>0</v>
      </c>
      <c r="AB34" s="236">
        <v>0</v>
      </c>
      <c r="AC34" s="236">
        <v>0</v>
      </c>
      <c r="AD34" s="236">
        <v>0</v>
      </c>
      <c r="AE34" s="236">
        <v>0</v>
      </c>
      <c r="AF34" s="236">
        <v>0</v>
      </c>
      <c r="AG34" s="236"/>
      <c r="AH34" s="236"/>
      <c r="AI34" s="236"/>
      <c r="AJ34" s="236"/>
      <c r="AK34" s="236"/>
      <c r="AL34" s="236"/>
      <c r="AM34" s="71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</row>
    <row r="35" spans="1:58" ht="18.899999999999999" customHeight="1">
      <c r="A35" s="71"/>
      <c r="B35" s="232">
        <v>6</v>
      </c>
      <c r="C35" s="233" t="s">
        <v>31</v>
      </c>
      <c r="D35" s="234">
        <v>164</v>
      </c>
      <c r="E35" s="235" t="s">
        <v>92</v>
      </c>
      <c r="F35" s="236">
        <v>0</v>
      </c>
      <c r="G35" s="236">
        <v>0</v>
      </c>
      <c r="H35" s="236">
        <v>13</v>
      </c>
      <c r="I35" s="236">
        <v>0</v>
      </c>
      <c r="J35" s="236">
        <v>7</v>
      </c>
      <c r="K35" s="236">
        <v>14</v>
      </c>
      <c r="L35" s="236">
        <v>14</v>
      </c>
      <c r="M35" s="236">
        <v>7</v>
      </c>
      <c r="N35" s="236">
        <v>12</v>
      </c>
      <c r="O35" s="236">
        <v>0</v>
      </c>
      <c r="P35" s="236">
        <v>0</v>
      </c>
      <c r="Q35" s="236">
        <v>11</v>
      </c>
      <c r="R35" s="236">
        <v>11</v>
      </c>
      <c r="S35" s="236">
        <v>4</v>
      </c>
      <c r="T35" s="236">
        <v>5</v>
      </c>
      <c r="U35" s="236">
        <v>12</v>
      </c>
      <c r="V35" s="236">
        <v>1</v>
      </c>
      <c r="W35" s="236">
        <v>6</v>
      </c>
      <c r="X35" s="236">
        <v>12</v>
      </c>
      <c r="Y35" s="236">
        <v>13</v>
      </c>
      <c r="Z35" s="236">
        <v>0</v>
      </c>
      <c r="AA35" s="236">
        <v>12</v>
      </c>
      <c r="AB35" s="236">
        <v>5</v>
      </c>
      <c r="AC35" s="236">
        <v>0</v>
      </c>
      <c r="AD35" s="236">
        <v>0</v>
      </c>
      <c r="AE35" s="236">
        <v>5</v>
      </c>
      <c r="AF35" s="236">
        <v>0</v>
      </c>
      <c r="AG35" s="236"/>
      <c r="AH35" s="236"/>
      <c r="AI35" s="236"/>
      <c r="AJ35" s="236"/>
      <c r="AK35" s="236"/>
      <c r="AL35" s="236"/>
      <c r="AM35" s="71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 ht="18.899999999999999" customHeight="1">
      <c r="A36" s="71"/>
      <c r="B36" s="232">
        <v>7</v>
      </c>
      <c r="C36" s="233" t="s">
        <v>35</v>
      </c>
      <c r="D36" s="234">
        <v>140</v>
      </c>
      <c r="E36" s="235">
        <v>4</v>
      </c>
      <c r="F36" s="236">
        <v>5</v>
      </c>
      <c r="G36" s="236">
        <v>10</v>
      </c>
      <c r="H36" s="236">
        <v>0</v>
      </c>
      <c r="I36" s="236">
        <v>0</v>
      </c>
      <c r="J36" s="236">
        <v>2</v>
      </c>
      <c r="K36" s="236">
        <v>10</v>
      </c>
      <c r="L36" s="236">
        <v>5</v>
      </c>
      <c r="M36" s="236">
        <v>3</v>
      </c>
      <c r="N36" s="236">
        <v>13</v>
      </c>
      <c r="O36" s="236">
        <v>2</v>
      </c>
      <c r="P36" s="236">
        <v>5</v>
      </c>
      <c r="Q36" s="236">
        <v>3</v>
      </c>
      <c r="R36" s="236">
        <v>3</v>
      </c>
      <c r="S36" s="236">
        <v>11</v>
      </c>
      <c r="T36" s="236">
        <v>10</v>
      </c>
      <c r="U36" s="236">
        <v>0</v>
      </c>
      <c r="V36" s="236">
        <v>0</v>
      </c>
      <c r="W36" s="236">
        <v>4</v>
      </c>
      <c r="X36" s="236">
        <v>9</v>
      </c>
      <c r="Y36" s="236">
        <v>3</v>
      </c>
      <c r="Z36" s="236">
        <v>12</v>
      </c>
      <c r="AA36" s="236">
        <v>4</v>
      </c>
      <c r="AB36" s="236">
        <v>12</v>
      </c>
      <c r="AC36" s="236">
        <v>6</v>
      </c>
      <c r="AD36" s="236">
        <v>12</v>
      </c>
      <c r="AE36" s="236">
        <v>0</v>
      </c>
      <c r="AF36" s="236">
        <v>0</v>
      </c>
      <c r="AG36" s="236"/>
      <c r="AH36" s="236"/>
      <c r="AI36" s="236"/>
      <c r="AJ36" s="236"/>
      <c r="AK36" s="236"/>
      <c r="AL36" s="236"/>
      <c r="AM36" s="71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</row>
    <row r="37" spans="1:58" ht="18.899999999999999" customHeight="1">
      <c r="A37" s="71"/>
      <c r="B37" s="232">
        <v>8</v>
      </c>
      <c r="C37" s="233" t="s">
        <v>56</v>
      </c>
      <c r="D37" s="234">
        <v>129</v>
      </c>
      <c r="E37" s="235" t="s">
        <v>92</v>
      </c>
      <c r="F37" s="236">
        <v>4</v>
      </c>
      <c r="G37" s="236">
        <v>10</v>
      </c>
      <c r="H37" s="236">
        <v>13</v>
      </c>
      <c r="I37" s="236">
        <v>5</v>
      </c>
      <c r="J37" s="236">
        <v>0</v>
      </c>
      <c r="K37" s="236">
        <v>0</v>
      </c>
      <c r="L37" s="236">
        <v>4</v>
      </c>
      <c r="M37" s="236">
        <v>10</v>
      </c>
      <c r="N37" s="236">
        <v>5</v>
      </c>
      <c r="O37" s="236">
        <v>12</v>
      </c>
      <c r="P37" s="236">
        <v>12</v>
      </c>
      <c r="Q37" s="236">
        <v>5</v>
      </c>
      <c r="R37" s="236">
        <v>6</v>
      </c>
      <c r="S37" s="236">
        <v>0</v>
      </c>
      <c r="T37" s="236">
        <v>0</v>
      </c>
      <c r="U37" s="236">
        <v>0</v>
      </c>
      <c r="V37" s="236">
        <v>0</v>
      </c>
      <c r="W37" s="236">
        <v>12</v>
      </c>
      <c r="X37" s="236">
        <v>12</v>
      </c>
      <c r="Y37" s="236">
        <v>0</v>
      </c>
      <c r="Z37" s="236">
        <v>0</v>
      </c>
      <c r="AA37" s="236">
        <v>0</v>
      </c>
      <c r="AB37" s="236">
        <v>0</v>
      </c>
      <c r="AC37" s="236">
        <v>0</v>
      </c>
      <c r="AD37" s="236">
        <v>0</v>
      </c>
      <c r="AE37" s="236">
        <v>5</v>
      </c>
      <c r="AF37" s="236">
        <v>14</v>
      </c>
      <c r="AG37" s="236"/>
      <c r="AH37" s="236"/>
      <c r="AI37" s="236"/>
      <c r="AJ37" s="236"/>
      <c r="AK37" s="236"/>
      <c r="AL37" s="236"/>
      <c r="AM37" s="71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</row>
    <row r="38" spans="1:58" ht="18.899999999999999" customHeight="1">
      <c r="A38" s="71"/>
      <c r="B38" s="232">
        <v>9</v>
      </c>
      <c r="C38" s="233" t="s">
        <v>69</v>
      </c>
      <c r="D38" s="234">
        <v>88</v>
      </c>
      <c r="E38" s="235" t="s">
        <v>92</v>
      </c>
      <c r="F38" s="236">
        <v>0</v>
      </c>
      <c r="G38" s="236">
        <v>0</v>
      </c>
      <c r="H38" s="236">
        <v>12</v>
      </c>
      <c r="I38" s="236">
        <v>14</v>
      </c>
      <c r="J38" s="236">
        <v>11</v>
      </c>
      <c r="K38" s="236">
        <v>12</v>
      </c>
      <c r="L38" s="236">
        <v>13</v>
      </c>
      <c r="M38" s="236">
        <v>0</v>
      </c>
      <c r="N38" s="236">
        <v>0</v>
      </c>
      <c r="O38" s="236">
        <v>0</v>
      </c>
      <c r="P38" s="236">
        <v>0</v>
      </c>
      <c r="Q38" s="236">
        <v>12</v>
      </c>
      <c r="R38" s="236">
        <v>14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36">
        <v>0</v>
      </c>
      <c r="AA38" s="236">
        <v>0</v>
      </c>
      <c r="AB38" s="236">
        <v>0</v>
      </c>
      <c r="AC38" s="236">
        <v>0</v>
      </c>
      <c r="AD38" s="236">
        <v>0</v>
      </c>
      <c r="AE38" s="236">
        <v>0</v>
      </c>
      <c r="AF38" s="236">
        <v>0</v>
      </c>
      <c r="AG38" s="236"/>
      <c r="AH38" s="236"/>
      <c r="AI38" s="236"/>
      <c r="AJ38" s="236"/>
      <c r="AK38" s="236"/>
      <c r="AL38" s="236"/>
      <c r="AM38" s="71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</row>
    <row r="39" spans="1:58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</row>
    <row r="40" spans="1:58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</row>
    <row r="41" spans="1:58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</row>
    <row r="42" spans="1:58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</row>
    <row r="43" spans="1:58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</row>
    <row r="44" spans="1:58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</row>
    <row r="45" spans="1:58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</row>
    <row r="46" spans="1:58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</row>
    <row r="47" spans="1:58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</row>
    <row r="48" spans="1:58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</row>
    <row r="49" spans="1:58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</row>
    <row r="50" spans="1:58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</row>
    <row r="51" spans="1:5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</row>
    <row r="52" spans="1:5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</row>
    <row r="53" spans="1:5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</row>
    <row r="54" spans="1:5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</row>
    <row r="55" spans="1:5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</row>
    <row r="56" spans="1:5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</row>
    <row r="57" spans="1:5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</row>
    <row r="58" spans="1:5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</row>
    <row r="60" spans="1:5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</row>
    <row r="61" spans="1:5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</row>
    <row r="62" spans="1:5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</row>
    <row r="63" spans="1:5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</row>
    <row r="64" spans="1:5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</row>
    <row r="65" spans="1:58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</row>
    <row r="66" spans="1:58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</row>
    <row r="67" spans="1:58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8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</row>
    <row r="69" spans="1:58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</row>
    <row r="70" spans="1:58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</row>
    <row r="71" spans="1:58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AK14:AL14"/>
    <mergeCell ref="F29:G29"/>
    <mergeCell ref="H29:I29"/>
    <mergeCell ref="J29:K29"/>
    <mergeCell ref="O29:P29"/>
    <mergeCell ref="Q29:R29"/>
    <mergeCell ref="S14:T14"/>
    <mergeCell ref="U14:V14"/>
    <mergeCell ref="W14:X14"/>
    <mergeCell ref="Y14:Z14"/>
    <mergeCell ref="AA14:AB14"/>
    <mergeCell ref="AC14:AD14"/>
    <mergeCell ref="AK29:AL29"/>
    <mergeCell ref="S29:T29"/>
    <mergeCell ref="U29:V29"/>
    <mergeCell ref="W29:X29"/>
    <mergeCell ref="Y29:Z29"/>
    <mergeCell ref="AA29:AB29"/>
    <mergeCell ref="AC29:AD29"/>
    <mergeCell ref="M14:N14"/>
    <mergeCell ref="M29:N29"/>
    <mergeCell ref="AE29:AF29"/>
    <mergeCell ref="AG29:AH29"/>
    <mergeCell ref="AI29:AJ29"/>
    <mergeCell ref="AE14:AF14"/>
    <mergeCell ref="AG14:AH14"/>
    <mergeCell ref="AI14:A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N22" sqref="N22"/>
    </sheetView>
  </sheetViews>
  <sheetFormatPr defaultColWidth="9.109375" defaultRowHeight="14.4"/>
  <cols>
    <col min="1" max="2" width="4.33203125" style="69" customWidth="1"/>
    <col min="3" max="3" width="36.33203125" style="69" customWidth="1"/>
    <col min="4" max="4" width="15.5546875" style="69" customWidth="1"/>
    <col min="5" max="5" width="4.33203125" style="69" customWidth="1"/>
    <col min="6" max="6" width="36.33203125" style="69" customWidth="1"/>
    <col min="7" max="7" width="15.5546875" style="69" customWidth="1"/>
    <col min="8" max="8" width="4.33203125" style="69" customWidth="1"/>
    <col min="9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71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18.600000000000001">
      <c r="A2" s="71"/>
      <c r="B2" s="323"/>
      <c r="C2" s="291" t="s">
        <v>67</v>
      </c>
      <c r="D2" s="291" t="s">
        <v>11</v>
      </c>
      <c r="E2" s="339"/>
      <c r="F2" s="291" t="s">
        <v>42</v>
      </c>
      <c r="G2" s="291" t="s">
        <v>11</v>
      </c>
      <c r="H2" s="71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71"/>
      <c r="B3" s="267">
        <v>1</v>
      </c>
      <c r="C3" s="167" t="s">
        <v>22</v>
      </c>
      <c r="D3" s="168">
        <v>141.17777777777778</v>
      </c>
      <c r="E3" s="100">
        <v>1</v>
      </c>
      <c r="F3" s="174" t="s">
        <v>25</v>
      </c>
      <c r="G3" s="168">
        <v>145.63703703703703</v>
      </c>
      <c r="H3" s="71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71"/>
      <c r="B4" s="267">
        <v>2</v>
      </c>
      <c r="C4" s="167" t="s">
        <v>24</v>
      </c>
      <c r="D4" s="168">
        <v>141.096</v>
      </c>
      <c r="E4" s="100">
        <v>2</v>
      </c>
      <c r="F4" s="174" t="s">
        <v>44</v>
      </c>
      <c r="G4" s="168">
        <v>145.57894736842104</v>
      </c>
      <c r="H4" s="71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18.600000000000001">
      <c r="A5" s="71"/>
      <c r="B5" s="267">
        <v>3</v>
      </c>
      <c r="C5" s="167" t="s">
        <v>83</v>
      </c>
      <c r="D5" s="168">
        <v>140.06086956521739</v>
      </c>
      <c r="E5" s="100">
        <v>3</v>
      </c>
      <c r="F5" s="174" t="s">
        <v>43</v>
      </c>
      <c r="G5" s="168">
        <v>144.72857142857143</v>
      </c>
      <c r="H5" s="71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600000000000001">
      <c r="A6" s="71"/>
      <c r="B6" s="267">
        <v>4</v>
      </c>
      <c r="C6" s="167" t="s">
        <v>34</v>
      </c>
      <c r="D6" s="168">
        <v>138.59629629629629</v>
      </c>
      <c r="E6" s="100">
        <v>4</v>
      </c>
      <c r="F6" s="175" t="s">
        <v>48</v>
      </c>
      <c r="G6" s="168">
        <v>144.57037037037037</v>
      </c>
      <c r="H6" s="71"/>
      <c r="I6" s="68"/>
      <c r="J6" s="68"/>
      <c r="K6" s="68"/>
      <c r="L6" s="68"/>
      <c r="P6" s="68"/>
      <c r="Q6" s="68"/>
      <c r="R6" s="68"/>
    </row>
    <row r="7" spans="1:18" ht="18.600000000000001">
      <c r="A7" s="71"/>
      <c r="B7" s="267">
        <v>5</v>
      </c>
      <c r="C7" s="167" t="s">
        <v>53</v>
      </c>
      <c r="D7" s="169">
        <v>138.4148148148148</v>
      </c>
      <c r="E7" s="100">
        <v>5</v>
      </c>
      <c r="F7" s="174" t="s">
        <v>33</v>
      </c>
      <c r="G7" s="168">
        <v>142.87407407407409</v>
      </c>
      <c r="H7" s="71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600000000000001">
      <c r="A8" s="71"/>
      <c r="B8" s="267">
        <v>6</v>
      </c>
      <c r="C8" s="170" t="s">
        <v>32</v>
      </c>
      <c r="D8" s="168">
        <v>133.60740740740741</v>
      </c>
      <c r="E8" s="100">
        <v>6</v>
      </c>
      <c r="F8" s="174" t="s">
        <v>59</v>
      </c>
      <c r="G8" s="168">
        <v>142.76923076923077</v>
      </c>
      <c r="H8" s="71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600000000000001">
      <c r="A9" s="71"/>
      <c r="B9" s="267">
        <v>7</v>
      </c>
      <c r="C9" s="167" t="s">
        <v>49</v>
      </c>
      <c r="D9" s="168">
        <v>132.27037037037036</v>
      </c>
      <c r="E9" s="100">
        <v>7</v>
      </c>
      <c r="F9" s="167" t="s">
        <v>23</v>
      </c>
      <c r="G9" s="168">
        <v>142.696</v>
      </c>
      <c r="H9" s="71"/>
      <c r="I9" s="68"/>
      <c r="J9" s="68"/>
      <c r="K9" s="68"/>
      <c r="N9" s="68"/>
      <c r="O9" s="68"/>
      <c r="P9" s="68"/>
      <c r="Q9" s="68"/>
      <c r="R9" s="68"/>
    </row>
    <row r="10" spans="1:18" ht="18.600000000000001">
      <c r="A10" s="71"/>
      <c r="B10" s="267">
        <v>8</v>
      </c>
      <c r="C10" s="404" t="s">
        <v>29</v>
      </c>
      <c r="D10" s="168">
        <v>124.88235294117646</v>
      </c>
      <c r="E10" s="100">
        <v>8</v>
      </c>
      <c r="F10" s="306" t="s">
        <v>97</v>
      </c>
      <c r="G10" s="168">
        <v>138.43125000000001</v>
      </c>
      <c r="H10" s="71"/>
      <c r="I10" s="68"/>
      <c r="J10" s="68"/>
      <c r="N10" s="68"/>
      <c r="O10" s="68"/>
      <c r="P10" s="68"/>
      <c r="Q10" s="68"/>
      <c r="R10" s="68"/>
    </row>
    <row r="11" spans="1:18" ht="18.600000000000001">
      <c r="A11" s="71"/>
      <c r="B11" s="267">
        <v>9</v>
      </c>
      <c r="C11" s="167" t="s">
        <v>30</v>
      </c>
      <c r="D11" s="168">
        <v>123.328</v>
      </c>
      <c r="E11" s="100">
        <v>9</v>
      </c>
      <c r="F11" s="174" t="s">
        <v>27</v>
      </c>
      <c r="G11" s="168">
        <v>137.84399999999999</v>
      </c>
      <c r="H11" s="71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600000000000001">
      <c r="A12" s="71"/>
      <c r="B12" s="267">
        <v>10</v>
      </c>
      <c r="C12" s="404" t="s">
        <v>56</v>
      </c>
      <c r="D12" s="168">
        <v>121.6</v>
      </c>
      <c r="E12" s="100">
        <v>10</v>
      </c>
      <c r="F12" s="373" t="s">
        <v>71</v>
      </c>
      <c r="G12" s="176">
        <v>137.72608695652173</v>
      </c>
      <c r="H12" s="71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600000000000001">
      <c r="A13" s="71"/>
      <c r="B13" s="267">
        <v>11</v>
      </c>
      <c r="C13" s="167" t="s">
        <v>54</v>
      </c>
      <c r="D13" s="171">
        <v>120.78888888888889</v>
      </c>
      <c r="E13" s="100">
        <v>11</v>
      </c>
      <c r="F13" s="174" t="s">
        <v>12</v>
      </c>
      <c r="G13" s="168">
        <v>136.84800000000001</v>
      </c>
      <c r="H13" s="71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600000000000001">
      <c r="A14" s="71"/>
      <c r="B14" s="267">
        <v>12</v>
      </c>
      <c r="C14" s="167" t="s">
        <v>35</v>
      </c>
      <c r="D14" s="171">
        <v>116.67142857142858</v>
      </c>
      <c r="E14" s="100">
        <v>12</v>
      </c>
      <c r="F14" s="306" t="s">
        <v>101</v>
      </c>
      <c r="G14" s="168">
        <v>133.97499999999999</v>
      </c>
      <c r="H14" s="71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600000000000001">
      <c r="A15" s="71"/>
      <c r="B15" s="267"/>
      <c r="C15" s="340"/>
      <c r="D15" s="275"/>
      <c r="E15" s="100">
        <v>13</v>
      </c>
      <c r="F15" s="174" t="s">
        <v>26</v>
      </c>
      <c r="G15" s="168">
        <v>133.21199999999999</v>
      </c>
      <c r="H15" s="71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600000000000001">
      <c r="A16" s="71"/>
      <c r="B16" s="267"/>
      <c r="C16" s="341"/>
      <c r="D16" s="275"/>
      <c r="E16" s="100">
        <v>14</v>
      </c>
      <c r="F16" s="174" t="s">
        <v>3</v>
      </c>
      <c r="G16" s="168">
        <v>132.55199999999999</v>
      </c>
      <c r="H16" s="71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600000000000001">
      <c r="A17" s="71"/>
      <c r="B17" s="267"/>
      <c r="C17" s="342"/>
      <c r="D17" s="275"/>
      <c r="E17" s="100">
        <v>15</v>
      </c>
      <c r="F17" s="174" t="s">
        <v>2</v>
      </c>
      <c r="G17" s="168">
        <v>131.48518518518517</v>
      </c>
      <c r="H17" s="71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600000000000001">
      <c r="A18" s="71"/>
      <c r="B18" s="72"/>
      <c r="C18" s="387"/>
      <c r="D18" s="388"/>
      <c r="E18" s="100">
        <v>16</v>
      </c>
      <c r="F18" s="174" t="s">
        <v>85</v>
      </c>
      <c r="G18" s="168">
        <v>131.15185185185186</v>
      </c>
      <c r="H18" s="71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600000000000001">
      <c r="A19" s="71"/>
      <c r="B19" s="72"/>
      <c r="C19" s="389" t="s">
        <v>57</v>
      </c>
      <c r="D19" s="390"/>
      <c r="E19" s="100">
        <v>17</v>
      </c>
      <c r="F19" s="174" t="s">
        <v>47</v>
      </c>
      <c r="G19" s="168">
        <v>126.81428571428572</v>
      </c>
      <c r="H19" s="71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600000000000001">
      <c r="A20" s="71"/>
      <c r="B20" s="72"/>
      <c r="C20" s="389" t="s">
        <v>58</v>
      </c>
      <c r="D20" s="390"/>
      <c r="E20" s="100">
        <v>18</v>
      </c>
      <c r="F20" s="306" t="s">
        <v>103</v>
      </c>
      <c r="G20" s="168">
        <v>126.4</v>
      </c>
      <c r="H20" s="71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600000000000001">
      <c r="A21" s="71"/>
      <c r="B21" s="72"/>
      <c r="C21" s="172"/>
      <c r="D21" s="173"/>
      <c r="E21" s="100">
        <v>19</v>
      </c>
      <c r="F21" s="306" t="s">
        <v>69</v>
      </c>
      <c r="G21" s="168">
        <v>124.48571428571428</v>
      </c>
      <c r="H21" s="71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600000000000001">
      <c r="A22" s="71"/>
      <c r="B22" s="72"/>
      <c r="C22" s="73"/>
      <c r="D22" s="75"/>
      <c r="E22" s="100">
        <v>20</v>
      </c>
      <c r="F22" s="306" t="s">
        <v>31</v>
      </c>
      <c r="G22" s="168">
        <v>120.72777777777777</v>
      </c>
      <c r="H22" s="71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600000000000001">
      <c r="A23" s="71"/>
      <c r="B23" s="72"/>
      <c r="C23" s="294" t="s">
        <v>104</v>
      </c>
      <c r="D23" s="75"/>
      <c r="E23" s="100">
        <v>21</v>
      </c>
      <c r="F23" s="405" t="s">
        <v>90</v>
      </c>
      <c r="G23" s="168">
        <v>112.56521739130434</v>
      </c>
      <c r="H23" s="71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3.95" customHeight="1">
      <c r="A24" s="71"/>
      <c r="B24" s="38"/>
      <c r="C24" s="96"/>
      <c r="D24" s="97"/>
      <c r="E24" s="48"/>
      <c r="F24" s="48"/>
      <c r="G24" s="98"/>
      <c r="H24" s="71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600000000000001">
      <c r="B25" s="72"/>
      <c r="C25" s="73"/>
      <c r="D25" s="99"/>
      <c r="E25" s="65"/>
      <c r="F25" s="65"/>
      <c r="G25" s="74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600000000000001">
      <c r="B26" s="72"/>
      <c r="C26" s="79"/>
      <c r="D26" s="78"/>
      <c r="E26" s="65"/>
      <c r="F26" s="65"/>
      <c r="G26" s="100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600000000000001">
      <c r="B27" s="101"/>
      <c r="C27" s="102"/>
      <c r="D27" s="103"/>
      <c r="E27" s="65"/>
      <c r="F27" s="104"/>
      <c r="G27" s="105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600000000000001">
      <c r="B28" s="72"/>
      <c r="C28" s="73"/>
      <c r="D28" s="75"/>
      <c r="E28" s="65"/>
      <c r="F28" s="65"/>
      <c r="G28" s="74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600000000000001">
      <c r="B29" s="72"/>
      <c r="C29" s="73"/>
      <c r="D29" s="75"/>
      <c r="E29" s="65"/>
      <c r="F29" s="65"/>
      <c r="G29" s="74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600000000000001">
      <c r="B30" s="72"/>
      <c r="C30" s="73"/>
      <c r="D30" s="75"/>
      <c r="E30" s="65"/>
      <c r="F30" s="65"/>
      <c r="G30" s="74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600000000000001">
      <c r="B31" s="72"/>
      <c r="C31" s="73"/>
      <c r="D31" s="75"/>
      <c r="E31" s="65"/>
      <c r="F31" s="65"/>
      <c r="G31" s="74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600000000000001">
      <c r="B32" s="72"/>
      <c r="C32" s="73"/>
      <c r="D32" s="75"/>
      <c r="E32" s="65"/>
      <c r="F32" s="65"/>
      <c r="G32" s="74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2:18" ht="18.600000000000001">
      <c r="B33" s="72"/>
      <c r="C33" s="73"/>
      <c r="D33" s="75"/>
      <c r="E33" s="65"/>
      <c r="F33" s="65"/>
      <c r="G33" s="74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2:18" ht="18.600000000000001">
      <c r="B34" s="72"/>
      <c r="C34" s="73"/>
      <c r="D34" s="75"/>
      <c r="E34" s="65"/>
      <c r="F34" s="65"/>
      <c r="G34" s="74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2:18" ht="18.600000000000001">
      <c r="B35" s="72"/>
      <c r="C35" s="73"/>
      <c r="D35" s="66"/>
      <c r="E35" s="101"/>
      <c r="F35" s="101"/>
      <c r="G35" s="74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2:18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2:18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2:18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2:18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2:18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2:18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2:18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2:18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2:18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2:18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6"/>
  <sheetViews>
    <sheetView workbookViewId="0">
      <selection activeCell="K47" sqref="K47"/>
    </sheetView>
  </sheetViews>
  <sheetFormatPr defaultColWidth="9.109375" defaultRowHeight="14.4"/>
  <cols>
    <col min="1" max="1" width="4.109375" style="69" customWidth="1"/>
    <col min="2" max="2" width="29.109375" style="69" customWidth="1"/>
    <col min="3" max="19" width="8.5546875" style="69" customWidth="1"/>
    <col min="20" max="20" width="10.33203125" style="69" bestFit="1" customWidth="1"/>
    <col min="21" max="21" width="9.6640625" style="69" bestFit="1" customWidth="1"/>
    <col min="22" max="22" width="6" style="69" customWidth="1"/>
    <col min="23" max="16384" width="9.109375" style="69"/>
  </cols>
  <sheetData>
    <row r="1" spans="1:29" ht="18.899999999999999" customHeight="1">
      <c r="A1" s="108"/>
      <c r="B1" s="108"/>
      <c r="C1" s="392" t="s">
        <v>1</v>
      </c>
      <c r="D1" s="393"/>
      <c r="E1" s="71"/>
      <c r="F1" s="71"/>
      <c r="G1" s="108"/>
      <c r="H1" s="108"/>
      <c r="I1" s="108"/>
      <c r="J1" s="108"/>
      <c r="K1" s="109"/>
      <c r="L1" s="110"/>
      <c r="M1" s="111"/>
      <c r="N1" s="110"/>
      <c r="O1" s="110"/>
      <c r="P1" s="108"/>
      <c r="Q1" s="108"/>
      <c r="R1" s="108"/>
      <c r="S1" s="71"/>
      <c r="T1" s="71"/>
      <c r="U1" s="71"/>
      <c r="V1" s="112"/>
      <c r="W1" s="113"/>
      <c r="X1" s="114"/>
      <c r="Y1" s="68"/>
      <c r="Z1" s="68"/>
      <c r="AA1" s="68"/>
      <c r="AB1" s="68"/>
      <c r="AC1" s="68"/>
    </row>
    <row r="2" spans="1:29" ht="18.899999999999999" customHeight="1">
      <c r="A2" s="115"/>
      <c r="B2" s="106" t="s">
        <v>46</v>
      </c>
      <c r="C2" s="147">
        <v>45540</v>
      </c>
      <c r="D2" s="147">
        <v>45554</v>
      </c>
      <c r="E2" s="147">
        <v>45568</v>
      </c>
      <c r="F2" s="147">
        <v>45582</v>
      </c>
      <c r="G2" s="147">
        <v>45596</v>
      </c>
      <c r="H2" s="147">
        <v>45610</v>
      </c>
      <c r="I2" s="146">
        <v>45624</v>
      </c>
      <c r="J2" s="146">
        <v>45638</v>
      </c>
      <c r="K2" s="146">
        <v>45659</v>
      </c>
      <c r="L2" s="146">
        <v>45673</v>
      </c>
      <c r="M2" s="146">
        <v>45687</v>
      </c>
      <c r="N2" s="146">
        <v>45701</v>
      </c>
      <c r="O2" s="146">
        <v>45714</v>
      </c>
      <c r="P2" s="147"/>
      <c r="Q2" s="147"/>
      <c r="R2" s="146"/>
      <c r="S2" s="146"/>
      <c r="T2" s="116" t="s">
        <v>13</v>
      </c>
      <c r="U2" s="117" t="s">
        <v>14</v>
      </c>
      <c r="V2" s="70"/>
      <c r="W2" s="118"/>
      <c r="X2" s="119"/>
      <c r="Y2" s="120"/>
      <c r="Z2" s="68"/>
      <c r="AA2" s="68"/>
      <c r="AB2" s="68"/>
      <c r="AC2" s="68"/>
    </row>
    <row r="3" spans="1:29" ht="18.899999999999999" customHeight="1">
      <c r="A3" s="47">
        <v>1</v>
      </c>
      <c r="B3" s="83" t="s">
        <v>25</v>
      </c>
      <c r="C3" s="148">
        <v>2903</v>
      </c>
      <c r="D3" s="148">
        <v>2902</v>
      </c>
      <c r="E3" s="148">
        <v>2859</v>
      </c>
      <c r="F3" s="148">
        <v>1466</v>
      </c>
      <c r="G3" s="148">
        <v>2919</v>
      </c>
      <c r="H3" s="148">
        <v>2936</v>
      </c>
      <c r="I3" s="150">
        <v>2906</v>
      </c>
      <c r="J3" s="150">
        <v>2942</v>
      </c>
      <c r="K3" s="150">
        <v>2914</v>
      </c>
      <c r="L3" s="150">
        <v>2930</v>
      </c>
      <c r="M3" s="150">
        <v>2871</v>
      </c>
      <c r="N3" s="148">
        <v>2938</v>
      </c>
      <c r="O3" s="148">
        <v>2932</v>
      </c>
      <c r="P3" s="148">
        <v>2904</v>
      </c>
      <c r="Q3" s="148">
        <v>0</v>
      </c>
      <c r="R3" s="148">
        <v>0</v>
      </c>
      <c r="S3" s="148">
        <v>0</v>
      </c>
      <c r="T3" s="152">
        <v>39322</v>
      </c>
      <c r="U3" s="107">
        <v>145.63703703703703</v>
      </c>
      <c r="V3" s="121"/>
      <c r="W3" s="122"/>
      <c r="X3" s="123"/>
      <c r="Y3" s="122"/>
      <c r="Z3" s="68"/>
      <c r="AA3" s="68"/>
      <c r="AB3" s="68"/>
      <c r="AC3" s="68"/>
    </row>
    <row r="4" spans="1:29" ht="18.899999999999999" customHeight="1">
      <c r="A4" s="47">
        <v>2</v>
      </c>
      <c r="B4" s="83" t="s">
        <v>44</v>
      </c>
      <c r="C4" s="148">
        <v>2901</v>
      </c>
      <c r="D4" s="148">
        <v>2907</v>
      </c>
      <c r="E4" s="148">
        <v>0</v>
      </c>
      <c r="F4" s="148">
        <v>1437</v>
      </c>
      <c r="G4" s="148">
        <v>2917</v>
      </c>
      <c r="H4" s="148">
        <v>2903</v>
      </c>
      <c r="I4" s="150">
        <v>0</v>
      </c>
      <c r="J4" s="150">
        <v>0</v>
      </c>
      <c r="K4" s="150">
        <v>2903</v>
      </c>
      <c r="L4" s="150">
        <v>2913</v>
      </c>
      <c r="M4" s="150">
        <v>2907</v>
      </c>
      <c r="N4" s="148">
        <v>2932</v>
      </c>
      <c r="O4" s="148">
        <v>2940</v>
      </c>
      <c r="P4" s="148">
        <v>0</v>
      </c>
      <c r="Q4" s="148">
        <v>0</v>
      </c>
      <c r="R4" s="148">
        <v>0</v>
      </c>
      <c r="S4" s="148">
        <v>0</v>
      </c>
      <c r="T4" s="152">
        <v>27660</v>
      </c>
      <c r="U4" s="107">
        <v>145.57894736842104</v>
      </c>
      <c r="V4" s="121"/>
      <c r="W4" s="122"/>
      <c r="X4" s="123"/>
      <c r="Y4" s="122"/>
      <c r="Z4" s="68"/>
      <c r="AA4" s="68"/>
      <c r="AB4" s="68"/>
      <c r="AC4" s="68"/>
    </row>
    <row r="5" spans="1:29" ht="18.899999999999999" customHeight="1">
      <c r="A5" s="47">
        <v>3</v>
      </c>
      <c r="B5" s="83" t="s">
        <v>43</v>
      </c>
      <c r="C5" s="148">
        <v>2903</v>
      </c>
      <c r="D5" s="148">
        <v>2935</v>
      </c>
      <c r="E5" s="148">
        <v>2893</v>
      </c>
      <c r="F5" s="148">
        <v>1444</v>
      </c>
      <c r="G5" s="148">
        <v>2892</v>
      </c>
      <c r="H5" s="148">
        <v>0</v>
      </c>
      <c r="I5" s="150">
        <v>0</v>
      </c>
      <c r="J5" s="150">
        <v>0</v>
      </c>
      <c r="K5" s="150">
        <v>2930</v>
      </c>
      <c r="L5" s="150">
        <v>2866</v>
      </c>
      <c r="M5" s="150">
        <v>2889</v>
      </c>
      <c r="N5" s="148">
        <v>2864</v>
      </c>
      <c r="O5" s="148">
        <v>2902</v>
      </c>
      <c r="P5" s="148">
        <v>2875</v>
      </c>
      <c r="Q5" s="148">
        <v>0</v>
      </c>
      <c r="R5" s="148">
        <v>0</v>
      </c>
      <c r="S5" s="148">
        <v>0</v>
      </c>
      <c r="T5" s="152">
        <v>30393</v>
      </c>
      <c r="U5" s="107">
        <v>144.72857142857143</v>
      </c>
      <c r="V5" s="121"/>
      <c r="W5" s="123"/>
      <c r="X5" s="123"/>
      <c r="Y5" s="122"/>
      <c r="Z5" s="68"/>
      <c r="AA5" s="68"/>
      <c r="AB5" s="68"/>
      <c r="AC5" s="68"/>
    </row>
    <row r="6" spans="1:29" ht="18.899999999999999" customHeight="1">
      <c r="A6" s="47">
        <v>4</v>
      </c>
      <c r="B6" s="83" t="s">
        <v>48</v>
      </c>
      <c r="C6" s="148">
        <v>2861</v>
      </c>
      <c r="D6" s="148">
        <v>2889</v>
      </c>
      <c r="E6" s="148">
        <v>2881</v>
      </c>
      <c r="F6" s="148">
        <v>1454</v>
      </c>
      <c r="G6" s="148">
        <v>2901</v>
      </c>
      <c r="H6" s="148">
        <v>2883</v>
      </c>
      <c r="I6" s="150">
        <v>2902</v>
      </c>
      <c r="J6" s="150">
        <v>2926</v>
      </c>
      <c r="K6" s="150">
        <v>2894</v>
      </c>
      <c r="L6" s="150">
        <v>2869</v>
      </c>
      <c r="M6" s="150">
        <v>2908</v>
      </c>
      <c r="N6" s="148">
        <v>2886</v>
      </c>
      <c r="O6" s="148">
        <v>2861</v>
      </c>
      <c r="P6" s="148">
        <v>2919</v>
      </c>
      <c r="Q6" s="148">
        <v>0</v>
      </c>
      <c r="R6" s="148">
        <v>0</v>
      </c>
      <c r="S6" s="148">
        <v>0</v>
      </c>
      <c r="T6" s="152">
        <v>39034</v>
      </c>
      <c r="U6" s="107">
        <v>144.57037037037037</v>
      </c>
      <c r="V6" s="121"/>
      <c r="W6" s="123"/>
      <c r="X6" s="123"/>
      <c r="Y6" s="122"/>
      <c r="Z6" s="68"/>
      <c r="AA6" s="68"/>
      <c r="AB6" s="68"/>
      <c r="AC6" s="68"/>
    </row>
    <row r="7" spans="1:29" ht="18.899999999999999" customHeight="1">
      <c r="A7" s="47">
        <v>5</v>
      </c>
      <c r="B7" s="83" t="s">
        <v>33</v>
      </c>
      <c r="C7" s="148">
        <v>2866</v>
      </c>
      <c r="D7" s="148">
        <v>2886</v>
      </c>
      <c r="E7" s="148">
        <v>2839</v>
      </c>
      <c r="F7" s="148">
        <v>1429</v>
      </c>
      <c r="G7" s="148">
        <v>2913</v>
      </c>
      <c r="H7" s="148">
        <v>2858</v>
      </c>
      <c r="I7" s="150">
        <v>2829</v>
      </c>
      <c r="J7" s="150">
        <v>2842</v>
      </c>
      <c r="K7" s="150">
        <v>2833</v>
      </c>
      <c r="L7" s="150">
        <v>2836</v>
      </c>
      <c r="M7" s="150">
        <v>2873</v>
      </c>
      <c r="N7" s="148">
        <v>2823</v>
      </c>
      <c r="O7" s="148">
        <v>2886</v>
      </c>
      <c r="P7" s="148">
        <v>2863</v>
      </c>
      <c r="Q7" s="148">
        <v>0</v>
      </c>
      <c r="R7" s="148">
        <v>0</v>
      </c>
      <c r="S7" s="148">
        <v>0</v>
      </c>
      <c r="T7" s="152">
        <v>38576</v>
      </c>
      <c r="U7" s="107">
        <v>142.87407407407409</v>
      </c>
      <c r="V7" s="121"/>
      <c r="W7" s="123"/>
      <c r="X7" s="123"/>
      <c r="Y7" s="122"/>
      <c r="Z7" s="68"/>
      <c r="AA7" s="68"/>
      <c r="AB7" s="68"/>
      <c r="AC7" s="68"/>
    </row>
    <row r="8" spans="1:29" ht="18.899999999999999" customHeight="1">
      <c r="A8" s="47">
        <v>6</v>
      </c>
      <c r="B8" s="83" t="s">
        <v>59</v>
      </c>
      <c r="C8" s="149">
        <v>2864</v>
      </c>
      <c r="D8" s="149">
        <v>2878</v>
      </c>
      <c r="E8" s="149">
        <v>2872</v>
      </c>
      <c r="F8" s="149">
        <v>0</v>
      </c>
      <c r="G8" s="149">
        <v>2831</v>
      </c>
      <c r="H8" s="149">
        <v>2803</v>
      </c>
      <c r="I8" s="149">
        <v>2845</v>
      </c>
      <c r="J8" s="149">
        <v>2882</v>
      </c>
      <c r="K8" s="151">
        <v>2903</v>
      </c>
      <c r="L8" s="151">
        <v>2844</v>
      </c>
      <c r="M8" s="151">
        <v>2876</v>
      </c>
      <c r="N8" s="151">
        <v>2872</v>
      </c>
      <c r="O8" s="151">
        <v>2835</v>
      </c>
      <c r="P8" s="149">
        <v>2815</v>
      </c>
      <c r="Q8" s="149">
        <v>0</v>
      </c>
      <c r="R8" s="149">
        <v>0</v>
      </c>
      <c r="S8" s="149">
        <v>0</v>
      </c>
      <c r="T8" s="152">
        <v>37120</v>
      </c>
      <c r="U8" s="107">
        <v>142.76923076923077</v>
      </c>
      <c r="V8" s="121"/>
      <c r="W8" s="123"/>
      <c r="X8" s="123"/>
      <c r="Y8" s="122"/>
      <c r="Z8" s="68"/>
      <c r="AA8" s="68"/>
      <c r="AB8" s="68"/>
      <c r="AC8" s="68"/>
    </row>
    <row r="9" spans="1:29" ht="18.899999999999999" customHeight="1">
      <c r="A9" s="47">
        <v>7</v>
      </c>
      <c r="B9" s="83" t="s">
        <v>23</v>
      </c>
      <c r="C9" s="150">
        <v>2844</v>
      </c>
      <c r="D9" s="150">
        <v>2788</v>
      </c>
      <c r="E9" s="148">
        <v>0</v>
      </c>
      <c r="F9" s="148">
        <v>1445</v>
      </c>
      <c r="G9" s="148">
        <v>2788</v>
      </c>
      <c r="H9" s="148">
        <v>2880</v>
      </c>
      <c r="I9" s="148">
        <v>2909</v>
      </c>
      <c r="J9" s="148">
        <v>2788</v>
      </c>
      <c r="K9" s="150">
        <v>2902</v>
      </c>
      <c r="L9" s="150">
        <v>2893</v>
      </c>
      <c r="M9" s="150">
        <v>2864</v>
      </c>
      <c r="N9" s="150">
        <v>2831</v>
      </c>
      <c r="O9" s="150">
        <v>2889</v>
      </c>
      <c r="P9" s="148">
        <v>2853</v>
      </c>
      <c r="Q9" s="148">
        <v>0</v>
      </c>
      <c r="R9" s="148">
        <v>0</v>
      </c>
      <c r="S9" s="148">
        <v>0</v>
      </c>
      <c r="T9" s="152">
        <v>35674</v>
      </c>
      <c r="U9" s="107">
        <v>142.696</v>
      </c>
      <c r="V9" s="121"/>
      <c r="W9" s="123"/>
      <c r="X9" s="123"/>
      <c r="Y9" s="122"/>
      <c r="Z9" s="68"/>
      <c r="AA9" s="68"/>
      <c r="AB9" s="68"/>
      <c r="AC9" s="68"/>
    </row>
    <row r="10" spans="1:29" ht="18.899999999999999" customHeight="1">
      <c r="A10" s="47">
        <v>8</v>
      </c>
      <c r="B10" s="83" t="s">
        <v>22</v>
      </c>
      <c r="C10" s="148">
        <v>2769</v>
      </c>
      <c r="D10" s="148">
        <v>2820</v>
      </c>
      <c r="E10" s="148">
        <v>2834</v>
      </c>
      <c r="F10" s="148">
        <v>1394</v>
      </c>
      <c r="G10" s="148">
        <v>2818</v>
      </c>
      <c r="H10" s="148">
        <v>2816</v>
      </c>
      <c r="I10" s="150">
        <v>2812</v>
      </c>
      <c r="J10" s="150">
        <v>2862</v>
      </c>
      <c r="K10" s="150">
        <v>2837</v>
      </c>
      <c r="L10" s="150">
        <v>2868</v>
      </c>
      <c r="M10" s="150">
        <v>2827</v>
      </c>
      <c r="N10" s="148">
        <v>2816</v>
      </c>
      <c r="O10" s="148">
        <v>2850</v>
      </c>
      <c r="P10" s="148">
        <v>2795</v>
      </c>
      <c r="Q10" s="148">
        <v>0</v>
      </c>
      <c r="R10" s="148">
        <v>0</v>
      </c>
      <c r="S10" s="148">
        <v>0</v>
      </c>
      <c r="T10" s="152">
        <v>38118</v>
      </c>
      <c r="U10" s="107">
        <v>141.17777777777778</v>
      </c>
      <c r="V10" s="121"/>
      <c r="W10" s="123"/>
      <c r="X10" s="123"/>
      <c r="Y10" s="122"/>
      <c r="Z10" s="68"/>
      <c r="AA10" s="68"/>
      <c r="AB10" s="68"/>
      <c r="AC10" s="68"/>
    </row>
    <row r="11" spans="1:29" ht="18.899999999999999" customHeight="1">
      <c r="A11" s="47">
        <v>9</v>
      </c>
      <c r="B11" s="83" t="s">
        <v>24</v>
      </c>
      <c r="C11" s="148">
        <v>2802</v>
      </c>
      <c r="D11" s="148">
        <v>2840</v>
      </c>
      <c r="E11" s="148">
        <v>0</v>
      </c>
      <c r="F11" s="148">
        <v>1407</v>
      </c>
      <c r="G11" s="148">
        <v>2787</v>
      </c>
      <c r="H11" s="148">
        <v>2825</v>
      </c>
      <c r="I11" s="150">
        <v>2819</v>
      </c>
      <c r="J11" s="150">
        <v>2844</v>
      </c>
      <c r="K11" s="150">
        <v>2834</v>
      </c>
      <c r="L11" s="150">
        <v>2835</v>
      </c>
      <c r="M11" s="150">
        <v>2862</v>
      </c>
      <c r="N11" s="148">
        <v>2862</v>
      </c>
      <c r="O11" s="148">
        <v>2787</v>
      </c>
      <c r="P11" s="148">
        <v>2770</v>
      </c>
      <c r="Q11" s="148">
        <v>0</v>
      </c>
      <c r="R11" s="148">
        <v>0</v>
      </c>
      <c r="S11" s="148">
        <v>0</v>
      </c>
      <c r="T11" s="152">
        <v>35274</v>
      </c>
      <c r="U11" s="107">
        <v>141.096</v>
      </c>
      <c r="V11" s="121"/>
      <c r="W11" s="122"/>
      <c r="X11" s="123"/>
      <c r="Y11" s="122"/>
      <c r="Z11" s="68"/>
      <c r="AA11" s="68"/>
      <c r="AB11" s="68"/>
      <c r="AC11" s="68"/>
    </row>
    <row r="12" spans="1:29" ht="18.899999999999999" customHeight="1">
      <c r="A12" s="124"/>
      <c r="B12" s="57"/>
      <c r="C12" s="395" t="s">
        <v>1</v>
      </c>
      <c r="D12" s="396"/>
      <c r="E12" s="55"/>
      <c r="F12" s="55"/>
      <c r="G12" s="56"/>
      <c r="H12" s="56"/>
      <c r="I12" s="56"/>
      <c r="J12" s="56"/>
      <c r="K12" s="56"/>
      <c r="L12" s="56"/>
      <c r="M12" s="56"/>
      <c r="N12" s="71"/>
      <c r="O12" s="56"/>
      <c r="P12" s="56"/>
      <c r="Q12" s="56"/>
      <c r="R12" s="56"/>
      <c r="S12" s="56"/>
      <c r="T12" s="56"/>
      <c r="U12" s="56"/>
      <c r="V12" s="125"/>
      <c r="W12" s="68"/>
      <c r="X12" s="68"/>
      <c r="Y12" s="68"/>
      <c r="Z12" s="68"/>
      <c r="AA12" s="68"/>
      <c r="AB12" s="68"/>
      <c r="AC12" s="68"/>
    </row>
    <row r="13" spans="1:29" ht="18.899999999999999" customHeight="1">
      <c r="A13" s="47"/>
      <c r="B13" s="106" t="s">
        <v>0</v>
      </c>
      <c r="C13" s="147">
        <v>45540</v>
      </c>
      <c r="D13" s="147">
        <v>45554</v>
      </c>
      <c r="E13" s="147">
        <v>45568</v>
      </c>
      <c r="F13" s="147">
        <v>45582</v>
      </c>
      <c r="G13" s="147">
        <v>45596</v>
      </c>
      <c r="H13" s="147">
        <v>45610</v>
      </c>
      <c r="I13" s="146">
        <v>45624</v>
      </c>
      <c r="J13" s="146">
        <v>45638</v>
      </c>
      <c r="K13" s="146">
        <v>45659</v>
      </c>
      <c r="L13" s="146">
        <v>45673</v>
      </c>
      <c r="M13" s="146">
        <v>45687</v>
      </c>
      <c r="N13" s="146">
        <v>45701</v>
      </c>
      <c r="O13" s="146">
        <v>45714</v>
      </c>
      <c r="P13" s="147"/>
      <c r="Q13" s="147"/>
      <c r="R13" s="146"/>
      <c r="S13" s="146"/>
      <c r="T13" s="116" t="s">
        <v>13</v>
      </c>
      <c r="U13" s="117" t="s">
        <v>14</v>
      </c>
      <c r="V13" s="121"/>
      <c r="W13" s="68"/>
      <c r="X13" s="68"/>
      <c r="Y13" s="68"/>
      <c r="Z13" s="68"/>
      <c r="AA13" s="68"/>
      <c r="AB13" s="68"/>
      <c r="AC13" s="68"/>
    </row>
    <row r="14" spans="1:29" ht="18.899999999999999" customHeight="1">
      <c r="A14" s="47">
        <v>1</v>
      </c>
      <c r="B14" s="264" t="s">
        <v>83</v>
      </c>
      <c r="C14" s="276">
        <v>2712</v>
      </c>
      <c r="D14" s="315">
        <v>2773</v>
      </c>
      <c r="E14" s="276">
        <v>2779</v>
      </c>
      <c r="F14" s="276">
        <v>1395</v>
      </c>
      <c r="G14" s="276">
        <v>2816</v>
      </c>
      <c r="H14" s="276">
        <v>2795</v>
      </c>
      <c r="I14" s="316">
        <v>2850</v>
      </c>
      <c r="J14" s="276">
        <v>2752</v>
      </c>
      <c r="K14" s="316">
        <v>2834</v>
      </c>
      <c r="L14" s="316">
        <v>2843</v>
      </c>
      <c r="M14" s="316">
        <v>2805</v>
      </c>
      <c r="N14" s="316">
        <v>0</v>
      </c>
      <c r="O14" s="316">
        <v>0</v>
      </c>
      <c r="P14" s="276">
        <v>2860</v>
      </c>
      <c r="Q14" s="276">
        <v>0</v>
      </c>
      <c r="R14" s="276">
        <v>0</v>
      </c>
      <c r="S14" s="276">
        <v>0</v>
      </c>
      <c r="T14" s="265">
        <v>32214</v>
      </c>
      <c r="U14" s="107">
        <v>140.06086956521739</v>
      </c>
      <c r="V14" s="126"/>
      <c r="W14" s="68"/>
      <c r="X14" s="68"/>
      <c r="Y14" s="68"/>
      <c r="Z14" s="68"/>
      <c r="AA14" s="68"/>
      <c r="AB14" s="68"/>
      <c r="AC14" s="68"/>
    </row>
    <row r="15" spans="1:29" ht="18.899999999999999" customHeight="1">
      <c r="A15" s="47">
        <v>2</v>
      </c>
      <c r="B15" s="83" t="s">
        <v>28</v>
      </c>
      <c r="C15" s="276">
        <v>2796</v>
      </c>
      <c r="D15" s="276">
        <v>2746</v>
      </c>
      <c r="E15" s="276">
        <v>2777</v>
      </c>
      <c r="F15" s="276">
        <v>1392</v>
      </c>
      <c r="G15" s="276">
        <v>2771</v>
      </c>
      <c r="H15" s="276">
        <v>2736</v>
      </c>
      <c r="I15" s="316">
        <v>2735</v>
      </c>
      <c r="J15" s="316">
        <v>2699</v>
      </c>
      <c r="K15" s="316">
        <v>2799</v>
      </c>
      <c r="L15" s="316">
        <v>2831</v>
      </c>
      <c r="M15" s="316">
        <v>2782</v>
      </c>
      <c r="N15" s="276">
        <v>2787</v>
      </c>
      <c r="O15" s="276">
        <v>2790</v>
      </c>
      <c r="P15" s="276">
        <v>2780</v>
      </c>
      <c r="Q15" s="276">
        <v>0</v>
      </c>
      <c r="R15" s="317">
        <v>0</v>
      </c>
      <c r="S15" s="317">
        <v>0</v>
      </c>
      <c r="T15" s="152">
        <v>37421</v>
      </c>
      <c r="U15" s="107">
        <v>138.59629629629629</v>
      </c>
      <c r="V15" s="126"/>
      <c r="W15" s="68"/>
      <c r="X15" s="68"/>
      <c r="Y15" s="68"/>
      <c r="Z15" s="68"/>
      <c r="AA15" s="68"/>
      <c r="AB15" s="68"/>
      <c r="AC15" s="68"/>
    </row>
    <row r="16" spans="1:29" ht="18.899999999999999" customHeight="1">
      <c r="A16" s="47">
        <v>3</v>
      </c>
      <c r="B16" s="84" t="s">
        <v>97</v>
      </c>
      <c r="C16" s="149">
        <v>0</v>
      </c>
      <c r="D16" s="149">
        <v>0</v>
      </c>
      <c r="E16" s="149">
        <v>0</v>
      </c>
      <c r="F16" s="149">
        <v>0</v>
      </c>
      <c r="G16" s="149">
        <v>0</v>
      </c>
      <c r="H16" s="149">
        <v>2678</v>
      </c>
      <c r="I16" s="151">
        <v>0</v>
      </c>
      <c r="J16" s="151">
        <v>2743</v>
      </c>
      <c r="K16" s="151">
        <v>2770</v>
      </c>
      <c r="L16" s="151">
        <v>2751</v>
      </c>
      <c r="M16" s="151">
        <v>2789</v>
      </c>
      <c r="N16" s="149">
        <v>2807</v>
      </c>
      <c r="O16" s="149">
        <v>2781</v>
      </c>
      <c r="P16" s="149">
        <v>2830</v>
      </c>
      <c r="Q16" s="149">
        <v>0</v>
      </c>
      <c r="R16" s="149">
        <v>0</v>
      </c>
      <c r="S16" s="149">
        <v>0</v>
      </c>
      <c r="T16" s="152">
        <v>22149</v>
      </c>
      <c r="U16" s="107">
        <v>138.43125000000001</v>
      </c>
      <c r="V16" s="126"/>
      <c r="W16" s="68"/>
      <c r="X16" s="68"/>
      <c r="Y16" s="68"/>
      <c r="Z16" s="68"/>
      <c r="AA16" s="68"/>
      <c r="AB16" s="68"/>
      <c r="AC16" s="68"/>
    </row>
    <row r="17" spans="1:29" ht="18.899999999999999" customHeight="1">
      <c r="A17" s="47">
        <v>4</v>
      </c>
      <c r="B17" s="83" t="s">
        <v>53</v>
      </c>
      <c r="C17" s="276">
        <v>2787</v>
      </c>
      <c r="D17" s="276">
        <v>2777</v>
      </c>
      <c r="E17" s="276">
        <v>2769</v>
      </c>
      <c r="F17" s="276">
        <v>1316</v>
      </c>
      <c r="G17" s="276">
        <v>2751</v>
      </c>
      <c r="H17" s="276">
        <v>2773</v>
      </c>
      <c r="I17" s="316">
        <v>2786</v>
      </c>
      <c r="J17" s="316">
        <v>2769</v>
      </c>
      <c r="K17" s="316">
        <v>2763</v>
      </c>
      <c r="L17" s="316">
        <v>2763</v>
      </c>
      <c r="M17" s="316">
        <v>2716</v>
      </c>
      <c r="N17" s="276">
        <v>2776</v>
      </c>
      <c r="O17" s="276">
        <v>2829</v>
      </c>
      <c r="P17" s="276">
        <v>2797</v>
      </c>
      <c r="Q17" s="276">
        <v>0</v>
      </c>
      <c r="R17" s="317">
        <v>0</v>
      </c>
      <c r="S17" s="317">
        <v>0</v>
      </c>
      <c r="T17" s="152">
        <v>37372</v>
      </c>
      <c r="U17" s="107">
        <v>138.4148148148148</v>
      </c>
      <c r="V17" s="126"/>
      <c r="W17" s="68"/>
      <c r="X17" s="68"/>
      <c r="Y17" s="68"/>
      <c r="Z17" s="68"/>
      <c r="AA17" s="68"/>
      <c r="AB17" s="68"/>
      <c r="AC17" s="68"/>
    </row>
    <row r="18" spans="1:29" ht="18.899999999999999" customHeight="1">
      <c r="A18" s="47">
        <v>5</v>
      </c>
      <c r="B18" s="83" t="s">
        <v>27</v>
      </c>
      <c r="C18" s="276">
        <v>2758</v>
      </c>
      <c r="D18" s="276">
        <v>2788</v>
      </c>
      <c r="E18" s="276">
        <v>2786</v>
      </c>
      <c r="F18" s="276">
        <v>1409</v>
      </c>
      <c r="G18" s="276">
        <v>2740</v>
      </c>
      <c r="H18" s="276">
        <v>2679</v>
      </c>
      <c r="I18" s="316">
        <v>2719</v>
      </c>
      <c r="J18" s="316">
        <v>2759</v>
      </c>
      <c r="K18" s="316">
        <v>2734</v>
      </c>
      <c r="L18" s="316">
        <v>0</v>
      </c>
      <c r="M18" s="316">
        <v>2740</v>
      </c>
      <c r="N18" s="276">
        <v>2782</v>
      </c>
      <c r="O18" s="276">
        <v>2831</v>
      </c>
      <c r="P18" s="276">
        <v>2736</v>
      </c>
      <c r="Q18" s="276">
        <v>0</v>
      </c>
      <c r="R18" s="317">
        <v>0</v>
      </c>
      <c r="S18" s="317">
        <v>0</v>
      </c>
      <c r="T18" s="152">
        <v>34461</v>
      </c>
      <c r="U18" s="107">
        <v>137.84399999999999</v>
      </c>
      <c r="V18" s="126"/>
      <c r="W18" s="68"/>
      <c r="X18" s="68"/>
      <c r="Y18" s="68"/>
      <c r="Z18" s="68"/>
      <c r="AA18" s="68"/>
      <c r="AB18" s="68"/>
      <c r="AC18" s="68"/>
    </row>
    <row r="19" spans="1:29" ht="18.899999999999999" customHeight="1">
      <c r="A19" s="47">
        <v>6</v>
      </c>
      <c r="B19" s="83" t="s">
        <v>71</v>
      </c>
      <c r="C19" s="316">
        <v>2690</v>
      </c>
      <c r="D19" s="319">
        <v>2743</v>
      </c>
      <c r="E19" s="319">
        <v>2663</v>
      </c>
      <c r="F19" s="316">
        <v>1343</v>
      </c>
      <c r="G19" s="319">
        <v>2822</v>
      </c>
      <c r="H19" s="319">
        <v>2775</v>
      </c>
      <c r="I19" s="319">
        <v>2778</v>
      </c>
      <c r="J19" s="320">
        <v>0</v>
      </c>
      <c r="K19" s="319">
        <v>2834</v>
      </c>
      <c r="L19" s="319">
        <v>2663</v>
      </c>
      <c r="M19" s="319">
        <v>2784</v>
      </c>
      <c r="N19" s="319">
        <v>2771</v>
      </c>
      <c r="O19" s="319">
        <v>0</v>
      </c>
      <c r="P19" s="319">
        <v>2811</v>
      </c>
      <c r="Q19" s="319">
        <v>0</v>
      </c>
      <c r="R19" s="319">
        <v>0</v>
      </c>
      <c r="S19" s="319">
        <v>0</v>
      </c>
      <c r="T19" s="152">
        <v>31677</v>
      </c>
      <c r="U19" s="107">
        <v>137.72608695652173</v>
      </c>
      <c r="V19" s="126"/>
      <c r="W19" s="68"/>
      <c r="X19" s="68"/>
      <c r="Y19" s="68"/>
      <c r="Z19" s="68"/>
      <c r="AA19" s="68"/>
      <c r="AB19" s="68"/>
      <c r="AC19" s="68"/>
    </row>
    <row r="20" spans="1:29" ht="18.899999999999999" customHeight="1">
      <c r="A20" s="47">
        <v>7</v>
      </c>
      <c r="B20" s="83" t="s">
        <v>12</v>
      </c>
      <c r="C20" s="318">
        <v>2754</v>
      </c>
      <c r="D20" s="317">
        <v>2695</v>
      </c>
      <c r="E20" s="317">
        <v>2748</v>
      </c>
      <c r="F20" s="317">
        <v>1388</v>
      </c>
      <c r="G20" s="317">
        <v>2770</v>
      </c>
      <c r="H20" s="317">
        <v>2756</v>
      </c>
      <c r="I20" s="318">
        <v>2753</v>
      </c>
      <c r="J20" s="318">
        <v>0</v>
      </c>
      <c r="K20" s="318">
        <v>2701</v>
      </c>
      <c r="L20" s="318">
        <v>2744</v>
      </c>
      <c r="M20" s="318">
        <v>2751</v>
      </c>
      <c r="N20" s="317">
        <v>2670</v>
      </c>
      <c r="O20" s="317">
        <v>2712</v>
      </c>
      <c r="P20" s="317">
        <v>2770</v>
      </c>
      <c r="Q20" s="317">
        <v>0</v>
      </c>
      <c r="R20" s="317">
        <v>0</v>
      </c>
      <c r="S20" s="317">
        <v>0</v>
      </c>
      <c r="T20" s="152">
        <v>34212</v>
      </c>
      <c r="U20" s="107">
        <v>136.84800000000001</v>
      </c>
      <c r="V20" s="126"/>
      <c r="W20" s="68"/>
      <c r="X20" s="68"/>
      <c r="Y20" s="68"/>
      <c r="Z20" s="68"/>
      <c r="AA20" s="68"/>
      <c r="AB20" s="68"/>
      <c r="AC20" s="68"/>
    </row>
    <row r="21" spans="1:29" ht="18.899999999999999" customHeight="1">
      <c r="A21" s="47">
        <v>8</v>
      </c>
      <c r="B21" s="83" t="s">
        <v>32</v>
      </c>
      <c r="C21" s="276">
        <v>2670</v>
      </c>
      <c r="D21" s="276">
        <v>2688</v>
      </c>
      <c r="E21" s="276">
        <v>2729</v>
      </c>
      <c r="F21" s="276">
        <v>1320</v>
      </c>
      <c r="G21" s="276">
        <v>2628</v>
      </c>
      <c r="H21" s="276">
        <v>2669</v>
      </c>
      <c r="I21" s="316">
        <v>2702</v>
      </c>
      <c r="J21" s="316">
        <v>2667</v>
      </c>
      <c r="K21" s="316">
        <v>2745</v>
      </c>
      <c r="L21" s="316">
        <v>2623</v>
      </c>
      <c r="M21" s="316">
        <v>2692</v>
      </c>
      <c r="N21" s="276">
        <v>2668</v>
      </c>
      <c r="O21" s="276">
        <v>2618</v>
      </c>
      <c r="P21" s="276">
        <v>2655</v>
      </c>
      <c r="Q21" s="276">
        <v>0</v>
      </c>
      <c r="R21" s="317">
        <v>0</v>
      </c>
      <c r="S21" s="317">
        <v>0</v>
      </c>
      <c r="T21" s="152">
        <v>36074</v>
      </c>
      <c r="U21" s="107">
        <v>133.60740740740741</v>
      </c>
      <c r="V21" s="126"/>
      <c r="W21" s="397"/>
      <c r="X21" s="397"/>
      <c r="Y21" s="397"/>
      <c r="Z21" s="68"/>
      <c r="AA21" s="68"/>
      <c r="AB21" s="68"/>
      <c r="AC21" s="68"/>
    </row>
    <row r="22" spans="1:29" ht="18.899999999999999" customHeight="1">
      <c r="A22" s="47">
        <v>9</v>
      </c>
      <c r="B22" s="83" t="s">
        <v>26</v>
      </c>
      <c r="C22" s="276">
        <v>2640</v>
      </c>
      <c r="D22" s="276">
        <v>2700</v>
      </c>
      <c r="E22" s="276">
        <v>2661</v>
      </c>
      <c r="F22" s="276">
        <v>1303</v>
      </c>
      <c r="G22" s="276">
        <v>0</v>
      </c>
      <c r="H22" s="276">
        <v>2638</v>
      </c>
      <c r="I22" s="316">
        <v>2715</v>
      </c>
      <c r="J22" s="316">
        <v>2630</v>
      </c>
      <c r="K22" s="316">
        <v>2697</v>
      </c>
      <c r="L22" s="316">
        <v>2623</v>
      </c>
      <c r="M22" s="316">
        <v>2603</v>
      </c>
      <c r="N22" s="276">
        <v>2708</v>
      </c>
      <c r="O22" s="276">
        <v>2720</v>
      </c>
      <c r="P22" s="276">
        <v>2665</v>
      </c>
      <c r="Q22" s="276">
        <v>0</v>
      </c>
      <c r="R22" s="317">
        <v>0</v>
      </c>
      <c r="S22" s="317">
        <v>0</v>
      </c>
      <c r="T22" s="152">
        <v>33303</v>
      </c>
      <c r="U22" s="107">
        <v>133.21199999999999</v>
      </c>
      <c r="V22" s="126"/>
      <c r="W22" s="250"/>
      <c r="X22" s="250"/>
      <c r="Y22" s="250"/>
      <c r="Z22" s="68"/>
      <c r="AA22" s="68"/>
      <c r="AB22" s="68"/>
      <c r="AC22" s="68"/>
    </row>
    <row r="23" spans="1:29" ht="18.899999999999999" customHeight="1">
      <c r="A23" s="47">
        <v>10</v>
      </c>
      <c r="B23" s="83" t="s">
        <v>3</v>
      </c>
      <c r="C23" s="276">
        <v>2626</v>
      </c>
      <c r="D23" s="276">
        <v>2692</v>
      </c>
      <c r="E23" s="276">
        <v>2653</v>
      </c>
      <c r="F23" s="276">
        <v>1328</v>
      </c>
      <c r="G23" s="276">
        <v>2630</v>
      </c>
      <c r="H23" s="276">
        <v>2621</v>
      </c>
      <c r="I23" s="316">
        <v>2646</v>
      </c>
      <c r="J23" s="316">
        <v>2715</v>
      </c>
      <c r="K23" s="316">
        <v>2571</v>
      </c>
      <c r="L23" s="316">
        <v>2675</v>
      </c>
      <c r="M23" s="316">
        <v>2642</v>
      </c>
      <c r="N23" s="276">
        <v>2667</v>
      </c>
      <c r="O23" s="276">
        <v>0</v>
      </c>
      <c r="P23" s="276">
        <v>2672</v>
      </c>
      <c r="Q23" s="276">
        <v>0</v>
      </c>
      <c r="R23" s="317">
        <v>0</v>
      </c>
      <c r="S23" s="317">
        <v>0</v>
      </c>
      <c r="T23" s="152">
        <v>33138</v>
      </c>
      <c r="U23" s="107">
        <v>132.55199999999999</v>
      </c>
      <c r="V23" s="126"/>
      <c r="W23" s="250"/>
      <c r="X23" s="250"/>
      <c r="Y23" s="250"/>
      <c r="Z23" s="68"/>
      <c r="AA23" s="68"/>
      <c r="AB23" s="68"/>
      <c r="AC23" s="68"/>
    </row>
    <row r="24" spans="1:29" ht="18.899999999999999" customHeight="1">
      <c r="A24" s="47">
        <v>11</v>
      </c>
      <c r="B24" s="83" t="s">
        <v>49</v>
      </c>
      <c r="C24" s="276">
        <v>2579</v>
      </c>
      <c r="D24" s="317">
        <v>2654</v>
      </c>
      <c r="E24" s="317">
        <v>2667</v>
      </c>
      <c r="F24" s="317">
        <v>1344</v>
      </c>
      <c r="G24" s="317">
        <v>2595</v>
      </c>
      <c r="H24" s="317">
        <v>2674</v>
      </c>
      <c r="I24" s="317">
        <v>2664</v>
      </c>
      <c r="J24" s="317">
        <v>2654</v>
      </c>
      <c r="K24" s="318">
        <v>2622</v>
      </c>
      <c r="L24" s="318">
        <v>2628</v>
      </c>
      <c r="M24" s="318">
        <v>2620</v>
      </c>
      <c r="N24" s="318">
        <v>2650</v>
      </c>
      <c r="O24" s="318">
        <v>2663</v>
      </c>
      <c r="P24" s="317">
        <v>2699</v>
      </c>
      <c r="Q24" s="317">
        <v>0</v>
      </c>
      <c r="R24" s="317">
        <v>0</v>
      </c>
      <c r="S24" s="317">
        <v>0</v>
      </c>
      <c r="T24" s="152">
        <v>35713</v>
      </c>
      <c r="U24" s="107">
        <v>132.27037037037036</v>
      </c>
      <c r="V24" s="126"/>
      <c r="W24" s="250"/>
      <c r="X24" s="250"/>
      <c r="Y24" s="250"/>
      <c r="Z24" s="68"/>
      <c r="AA24" s="68"/>
      <c r="AB24" s="68"/>
      <c r="AC24" s="68"/>
    </row>
    <row r="25" spans="1:29" ht="18.899999999999999" customHeight="1">
      <c r="A25" s="47">
        <v>12</v>
      </c>
      <c r="B25" s="83" t="s">
        <v>41</v>
      </c>
      <c r="C25" s="276">
        <v>2631</v>
      </c>
      <c r="D25" s="317">
        <v>2669</v>
      </c>
      <c r="E25" s="317">
        <v>2648</v>
      </c>
      <c r="F25" s="317">
        <v>1295</v>
      </c>
      <c r="G25" s="317">
        <v>2673</v>
      </c>
      <c r="H25" s="317">
        <v>2592</v>
      </c>
      <c r="I25" s="317">
        <v>2669</v>
      </c>
      <c r="J25" s="317">
        <v>2641</v>
      </c>
      <c r="K25" s="318">
        <v>2613</v>
      </c>
      <c r="L25" s="318">
        <v>2544</v>
      </c>
      <c r="M25" s="318">
        <v>2683</v>
      </c>
      <c r="N25" s="318">
        <v>2654</v>
      </c>
      <c r="O25" s="318">
        <v>2596</v>
      </c>
      <c r="P25" s="317">
        <v>2593</v>
      </c>
      <c r="Q25" s="317">
        <v>0</v>
      </c>
      <c r="R25" s="317">
        <v>0</v>
      </c>
      <c r="S25" s="317">
        <v>0</v>
      </c>
      <c r="T25" s="152">
        <v>35501</v>
      </c>
      <c r="U25" s="107">
        <v>131.48518518518517</v>
      </c>
      <c r="V25" s="126"/>
      <c r="W25" s="250"/>
      <c r="X25" s="250"/>
      <c r="Y25" s="250"/>
      <c r="Z25" s="68"/>
      <c r="AA25" s="68"/>
      <c r="AB25" s="68"/>
      <c r="AC25" s="68"/>
    </row>
    <row r="26" spans="1:29" ht="18.899999999999999" customHeight="1">
      <c r="A26" s="47">
        <v>13</v>
      </c>
      <c r="B26" s="83" t="s">
        <v>85</v>
      </c>
      <c r="C26" s="316">
        <v>2528</v>
      </c>
      <c r="D26" s="276">
        <v>2558</v>
      </c>
      <c r="E26" s="276">
        <v>2569</v>
      </c>
      <c r="F26" s="276">
        <v>1260</v>
      </c>
      <c r="G26" s="276">
        <v>2550</v>
      </c>
      <c r="H26" s="276">
        <v>2617</v>
      </c>
      <c r="I26" s="276">
        <v>2662</v>
      </c>
      <c r="J26" s="276">
        <v>2654</v>
      </c>
      <c r="K26" s="316">
        <v>2592</v>
      </c>
      <c r="L26" s="316">
        <v>2691</v>
      </c>
      <c r="M26" s="316">
        <v>2677</v>
      </c>
      <c r="N26" s="316">
        <v>2589</v>
      </c>
      <c r="O26" s="316">
        <v>2694</v>
      </c>
      <c r="P26" s="276">
        <v>2770</v>
      </c>
      <c r="Q26" s="276">
        <v>0</v>
      </c>
      <c r="R26" s="276">
        <v>0</v>
      </c>
      <c r="S26" s="276">
        <v>0</v>
      </c>
      <c r="T26" s="152">
        <v>35411</v>
      </c>
      <c r="U26" s="107">
        <v>131.15185185185186</v>
      </c>
      <c r="V26" s="126"/>
      <c r="W26" s="397"/>
      <c r="X26" s="397"/>
      <c r="Y26" s="397"/>
      <c r="Z26" s="68"/>
      <c r="AA26" s="68"/>
      <c r="AB26" s="68"/>
      <c r="AC26" s="68"/>
    </row>
    <row r="27" spans="1:29" ht="18.899999999999999" customHeight="1">
      <c r="A27" s="47">
        <v>14</v>
      </c>
      <c r="B27" s="83" t="s">
        <v>103</v>
      </c>
      <c r="C27" s="316">
        <v>1290</v>
      </c>
      <c r="D27" s="316">
        <v>0</v>
      </c>
      <c r="E27" s="316">
        <v>0</v>
      </c>
      <c r="F27" s="319">
        <v>0</v>
      </c>
      <c r="G27" s="319">
        <v>0</v>
      </c>
      <c r="H27" s="319">
        <v>1238</v>
      </c>
      <c r="I27" s="319">
        <v>0</v>
      </c>
      <c r="J27" s="319">
        <v>0</v>
      </c>
      <c r="K27" s="319">
        <v>0</v>
      </c>
      <c r="L27" s="319">
        <v>0</v>
      </c>
      <c r="M27" s="320">
        <v>0</v>
      </c>
      <c r="N27" s="319">
        <v>0</v>
      </c>
      <c r="O27" s="320">
        <v>0</v>
      </c>
      <c r="P27" s="320">
        <v>0</v>
      </c>
      <c r="Q27" s="320">
        <v>0</v>
      </c>
      <c r="R27" s="320">
        <v>0</v>
      </c>
      <c r="S27" s="320">
        <v>0</v>
      </c>
      <c r="T27" s="152">
        <v>2528</v>
      </c>
      <c r="U27" s="107">
        <v>126.4</v>
      </c>
      <c r="V27" s="126"/>
      <c r="W27" s="72"/>
      <c r="X27" s="72"/>
      <c r="Y27" s="72"/>
      <c r="Z27" s="68"/>
      <c r="AA27" s="68"/>
      <c r="AB27" s="68"/>
      <c r="AC27" s="68"/>
    </row>
    <row r="28" spans="1:29" ht="18.899999999999999" customHeight="1">
      <c r="A28" s="47"/>
      <c r="B28" s="57"/>
      <c r="C28" s="395" t="s">
        <v>1</v>
      </c>
      <c r="D28" s="396"/>
      <c r="E28" s="55"/>
      <c r="F28" s="55"/>
      <c r="G28" s="50"/>
      <c r="H28" s="50"/>
      <c r="I28" s="50"/>
      <c r="J28" s="50"/>
      <c r="K28" s="51"/>
      <c r="L28" s="51"/>
      <c r="M28" s="51"/>
      <c r="N28" s="71"/>
      <c r="O28" s="52"/>
      <c r="P28" s="53"/>
      <c r="Q28" s="53"/>
      <c r="R28" s="53"/>
      <c r="S28" s="53"/>
      <c r="T28" s="54"/>
      <c r="U28" s="49"/>
      <c r="V28" s="126"/>
      <c r="W28" s="72"/>
      <c r="X28" s="72"/>
      <c r="Y28" s="72"/>
      <c r="Z28" s="68"/>
      <c r="AA28" s="68"/>
      <c r="AB28" s="68"/>
      <c r="AC28" s="68"/>
    </row>
    <row r="29" spans="1:29" ht="18.899999999999999" customHeight="1">
      <c r="A29" s="47"/>
      <c r="B29" s="106" t="s">
        <v>6</v>
      </c>
      <c r="C29" s="147">
        <v>45540</v>
      </c>
      <c r="D29" s="147">
        <v>45554</v>
      </c>
      <c r="E29" s="147">
        <v>45568</v>
      </c>
      <c r="F29" s="147">
        <v>45582</v>
      </c>
      <c r="G29" s="147">
        <v>45596</v>
      </c>
      <c r="H29" s="147">
        <v>45610</v>
      </c>
      <c r="I29" s="146">
        <v>45624</v>
      </c>
      <c r="J29" s="146">
        <v>45638</v>
      </c>
      <c r="K29" s="146">
        <v>45659</v>
      </c>
      <c r="L29" s="146">
        <v>45673</v>
      </c>
      <c r="M29" s="146">
        <v>45687</v>
      </c>
      <c r="N29" s="146">
        <v>45701</v>
      </c>
      <c r="O29" s="146">
        <v>45714</v>
      </c>
      <c r="P29" s="147"/>
      <c r="Q29" s="147"/>
      <c r="R29" s="146"/>
      <c r="S29" s="146"/>
      <c r="T29" s="116" t="s">
        <v>13</v>
      </c>
      <c r="U29" s="117" t="s">
        <v>14</v>
      </c>
      <c r="V29" s="126"/>
      <c r="W29" s="127"/>
      <c r="X29" s="127"/>
      <c r="Y29" s="127"/>
      <c r="Z29" s="68"/>
      <c r="AA29" s="68"/>
      <c r="AB29" s="68"/>
      <c r="AC29" s="68"/>
    </row>
    <row r="30" spans="1:29" ht="18.899999999999999" customHeight="1">
      <c r="A30" s="47">
        <v>1</v>
      </c>
      <c r="B30" s="83" t="s">
        <v>47</v>
      </c>
      <c r="C30" s="151">
        <v>2541</v>
      </c>
      <c r="D30" s="149">
        <v>2647</v>
      </c>
      <c r="E30" s="149">
        <v>2589</v>
      </c>
      <c r="F30" s="149">
        <v>1297</v>
      </c>
      <c r="G30" s="149">
        <v>2421</v>
      </c>
      <c r="H30" s="149">
        <v>2520</v>
      </c>
      <c r="I30" s="151">
        <v>0</v>
      </c>
      <c r="J30" s="151">
        <v>2550</v>
      </c>
      <c r="K30" s="151">
        <v>2469</v>
      </c>
      <c r="L30" s="151">
        <v>2569</v>
      </c>
      <c r="M30" s="151">
        <v>2542</v>
      </c>
      <c r="N30" s="149">
        <v>2486</v>
      </c>
      <c r="O30" s="149">
        <v>0</v>
      </c>
      <c r="P30" s="149">
        <v>0</v>
      </c>
      <c r="Q30" s="149">
        <v>0</v>
      </c>
      <c r="R30" s="148">
        <v>0</v>
      </c>
      <c r="S30" s="148">
        <v>0</v>
      </c>
      <c r="T30" s="152">
        <v>26631</v>
      </c>
      <c r="U30" s="107">
        <v>126.81428571428572</v>
      </c>
      <c r="V30" s="126"/>
      <c r="W30" s="127"/>
      <c r="X30" s="127"/>
      <c r="Y30" s="127"/>
      <c r="Z30" s="68"/>
      <c r="AA30" s="68"/>
      <c r="AB30" s="68"/>
      <c r="AC30" s="68"/>
    </row>
    <row r="31" spans="1:29" ht="18.899999999999999" customHeight="1">
      <c r="A31" s="47">
        <v>2</v>
      </c>
      <c r="B31" s="83" t="s">
        <v>65</v>
      </c>
      <c r="C31" s="151">
        <v>0</v>
      </c>
      <c r="D31" s="148">
        <v>2458</v>
      </c>
      <c r="E31" s="151">
        <v>2486</v>
      </c>
      <c r="F31" s="151">
        <v>1249</v>
      </c>
      <c r="G31" s="151">
        <v>0</v>
      </c>
      <c r="H31" s="148">
        <v>0</v>
      </c>
      <c r="I31" s="148">
        <v>2521</v>
      </c>
      <c r="J31" s="148">
        <v>0</v>
      </c>
      <c r="K31" s="148">
        <v>0</v>
      </c>
      <c r="L31" s="148">
        <v>0</v>
      </c>
      <c r="M31" s="148">
        <v>0</v>
      </c>
      <c r="N31" s="151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52">
        <v>8714</v>
      </c>
      <c r="U31" s="107">
        <v>124.48571428571428</v>
      </c>
      <c r="V31" s="126"/>
      <c r="W31" s="127"/>
      <c r="X31" s="127"/>
      <c r="Y31" s="127"/>
      <c r="Z31" s="68"/>
      <c r="AA31" s="68"/>
      <c r="AB31" s="68"/>
      <c r="AC31" s="68"/>
    </row>
    <row r="32" spans="1:29" ht="18.899999999999999" customHeight="1">
      <c r="A32" s="47">
        <v>3</v>
      </c>
      <c r="B32" s="83" t="s">
        <v>29</v>
      </c>
      <c r="C32" s="151">
        <v>2489</v>
      </c>
      <c r="D32" s="148">
        <v>2493</v>
      </c>
      <c r="E32" s="151">
        <v>2444</v>
      </c>
      <c r="F32" s="151">
        <v>1283</v>
      </c>
      <c r="G32" s="151">
        <v>0</v>
      </c>
      <c r="H32" s="148">
        <v>2506</v>
      </c>
      <c r="I32" s="148">
        <v>2467</v>
      </c>
      <c r="J32" s="148">
        <v>0</v>
      </c>
      <c r="K32" s="148">
        <v>2493</v>
      </c>
      <c r="L32" s="148">
        <v>2470</v>
      </c>
      <c r="M32" s="148">
        <v>0</v>
      </c>
      <c r="N32" s="151">
        <v>0</v>
      </c>
      <c r="O32" s="148">
        <v>0</v>
      </c>
      <c r="P32" s="148">
        <v>0</v>
      </c>
      <c r="Q32" s="148">
        <v>0</v>
      </c>
      <c r="R32" s="148">
        <v>0</v>
      </c>
      <c r="S32" s="148">
        <v>0</v>
      </c>
      <c r="T32" s="152">
        <v>18645</v>
      </c>
      <c r="U32" s="107">
        <v>124.3</v>
      </c>
      <c r="V32" s="126"/>
      <c r="W32" s="127"/>
      <c r="X32" s="127"/>
      <c r="Y32" s="127"/>
      <c r="Z32" s="68"/>
      <c r="AA32" s="68"/>
      <c r="AB32" s="68"/>
      <c r="AC32" s="68"/>
    </row>
    <row r="33" spans="1:29" ht="18.899999999999999" customHeight="1">
      <c r="A33" s="47">
        <v>4</v>
      </c>
      <c r="B33" s="83" t="s">
        <v>30</v>
      </c>
      <c r="C33" s="149">
        <v>2541</v>
      </c>
      <c r="D33" s="149">
        <v>2499</v>
      </c>
      <c r="E33" s="149">
        <v>2475</v>
      </c>
      <c r="F33" s="149">
        <v>1282</v>
      </c>
      <c r="G33" s="149">
        <v>2434</v>
      </c>
      <c r="H33" s="149">
        <v>2453</v>
      </c>
      <c r="I33" s="149">
        <v>2464</v>
      </c>
      <c r="J33" s="149">
        <v>2423</v>
      </c>
      <c r="K33" s="149">
        <v>2418</v>
      </c>
      <c r="L33" s="151">
        <v>2468</v>
      </c>
      <c r="M33" s="151">
        <v>2423</v>
      </c>
      <c r="N33" s="149">
        <v>2482</v>
      </c>
      <c r="O33" s="149">
        <v>2470</v>
      </c>
      <c r="P33" s="149">
        <v>0</v>
      </c>
      <c r="Q33" s="149">
        <v>0</v>
      </c>
      <c r="R33" s="149">
        <v>0</v>
      </c>
      <c r="S33" s="149">
        <v>0</v>
      </c>
      <c r="T33" s="152">
        <v>30832</v>
      </c>
      <c r="U33" s="107">
        <v>123.328</v>
      </c>
      <c r="V33" s="126"/>
      <c r="W33" s="128"/>
      <c r="X33" s="128"/>
      <c r="Y33" s="128"/>
      <c r="Z33" s="68"/>
      <c r="AA33" s="68"/>
      <c r="AB33" s="68"/>
      <c r="AC33" s="68"/>
    </row>
    <row r="34" spans="1:29" ht="18.899999999999999" customHeight="1">
      <c r="A34" s="47">
        <v>5</v>
      </c>
      <c r="B34" s="83" t="s">
        <v>56</v>
      </c>
      <c r="C34" s="150">
        <v>2400</v>
      </c>
      <c r="D34" s="220">
        <v>2479</v>
      </c>
      <c r="E34" s="220">
        <v>0</v>
      </c>
      <c r="F34" s="220">
        <v>1184</v>
      </c>
      <c r="G34" s="150">
        <v>2386</v>
      </c>
      <c r="H34" s="220">
        <v>2474</v>
      </c>
      <c r="I34" s="220">
        <v>2388</v>
      </c>
      <c r="J34" s="220">
        <v>0</v>
      </c>
      <c r="K34" s="220">
        <v>0</v>
      </c>
      <c r="L34" s="220">
        <v>2455</v>
      </c>
      <c r="M34" s="220">
        <v>0</v>
      </c>
      <c r="N34" s="220">
        <v>0</v>
      </c>
      <c r="O34" s="220">
        <v>0</v>
      </c>
      <c r="P34" s="220">
        <v>2474</v>
      </c>
      <c r="Q34" s="220">
        <v>0</v>
      </c>
      <c r="R34" s="220">
        <v>0</v>
      </c>
      <c r="S34" s="220">
        <v>0</v>
      </c>
      <c r="T34" s="152">
        <v>18240</v>
      </c>
      <c r="U34" s="107">
        <v>121.6</v>
      </c>
      <c r="V34" s="126"/>
      <c r="W34" s="127"/>
      <c r="X34" s="127"/>
      <c r="Y34" s="127"/>
      <c r="Z34" s="68"/>
      <c r="AA34" s="68"/>
      <c r="AB34" s="68"/>
      <c r="AC34" s="68"/>
    </row>
    <row r="35" spans="1:29" ht="18.899999999999999" customHeight="1">
      <c r="A35" s="47">
        <v>6</v>
      </c>
      <c r="B35" s="83" t="s">
        <v>54</v>
      </c>
      <c r="C35" s="149">
        <v>2418</v>
      </c>
      <c r="D35" s="149">
        <v>2339</v>
      </c>
      <c r="E35" s="149">
        <v>2385</v>
      </c>
      <c r="F35" s="149">
        <v>1210</v>
      </c>
      <c r="G35" s="149">
        <v>2410</v>
      </c>
      <c r="H35" s="149">
        <v>2420</v>
      </c>
      <c r="I35" s="151">
        <v>2447</v>
      </c>
      <c r="J35" s="151">
        <v>2442</v>
      </c>
      <c r="K35" s="151">
        <v>2500</v>
      </c>
      <c r="L35" s="151">
        <v>2471</v>
      </c>
      <c r="M35" s="151">
        <v>2388</v>
      </c>
      <c r="N35" s="149">
        <v>2401</v>
      </c>
      <c r="O35" s="149">
        <v>2419</v>
      </c>
      <c r="P35" s="149">
        <v>2363</v>
      </c>
      <c r="Q35" s="149">
        <v>0</v>
      </c>
      <c r="R35" s="148">
        <v>0</v>
      </c>
      <c r="S35" s="148">
        <v>0</v>
      </c>
      <c r="T35" s="152">
        <v>32613</v>
      </c>
      <c r="U35" s="107">
        <v>120.78888888888889</v>
      </c>
      <c r="V35" s="126"/>
      <c r="W35" s="127"/>
      <c r="X35" s="127"/>
      <c r="Y35" s="127"/>
      <c r="Z35" s="68"/>
      <c r="AA35" s="68"/>
      <c r="AB35" s="68"/>
      <c r="AC35" s="68"/>
    </row>
    <row r="36" spans="1:29" ht="18.899999999999999" customHeight="1">
      <c r="A36" s="47">
        <v>7</v>
      </c>
      <c r="B36" s="84" t="s">
        <v>68</v>
      </c>
      <c r="C36" s="150">
        <v>0</v>
      </c>
      <c r="D36" s="150">
        <v>1237</v>
      </c>
      <c r="E36" s="148">
        <v>2456</v>
      </c>
      <c r="F36" s="148">
        <v>1250</v>
      </c>
      <c r="G36" s="148">
        <v>2448</v>
      </c>
      <c r="H36" s="148">
        <v>0</v>
      </c>
      <c r="I36" s="148">
        <v>2384</v>
      </c>
      <c r="J36" s="148">
        <v>2378</v>
      </c>
      <c r="K36" s="150">
        <v>2381</v>
      </c>
      <c r="L36" s="150">
        <v>2408</v>
      </c>
      <c r="M36" s="150">
        <v>1255</v>
      </c>
      <c r="N36" s="150">
        <v>2364</v>
      </c>
      <c r="O36" s="150">
        <v>0</v>
      </c>
      <c r="P36" s="148">
        <v>1170</v>
      </c>
      <c r="Q36" s="148">
        <v>0</v>
      </c>
      <c r="R36" s="148">
        <v>0</v>
      </c>
      <c r="S36" s="148">
        <v>0</v>
      </c>
      <c r="T36" s="152">
        <v>21731</v>
      </c>
      <c r="U36" s="107">
        <v>120.72777777777777</v>
      </c>
      <c r="V36" s="126"/>
      <c r="W36" s="391"/>
      <c r="X36" s="391"/>
      <c r="Y36" s="391"/>
      <c r="Z36" s="68"/>
      <c r="AA36" s="68"/>
      <c r="AB36" s="68"/>
      <c r="AC36" s="68"/>
    </row>
    <row r="37" spans="1:29" ht="18.899999999999999" customHeight="1">
      <c r="A37" s="47">
        <v>8</v>
      </c>
      <c r="B37" s="83" t="s">
        <v>35</v>
      </c>
      <c r="C37" s="150">
        <v>2362</v>
      </c>
      <c r="D37" s="150">
        <v>0</v>
      </c>
      <c r="E37" s="148">
        <v>2312</v>
      </c>
      <c r="F37" s="148">
        <v>1160</v>
      </c>
      <c r="G37" s="148">
        <v>2336</v>
      </c>
      <c r="H37" s="148">
        <v>2242</v>
      </c>
      <c r="I37" s="148">
        <v>2257</v>
      </c>
      <c r="J37" s="148">
        <v>2396</v>
      </c>
      <c r="K37" s="148">
        <v>0</v>
      </c>
      <c r="L37" s="148">
        <v>2336</v>
      </c>
      <c r="M37" s="148">
        <v>2332</v>
      </c>
      <c r="N37" s="148">
        <v>2378</v>
      </c>
      <c r="O37" s="148">
        <v>2390</v>
      </c>
      <c r="P37" s="148">
        <v>0</v>
      </c>
      <c r="Q37" s="148">
        <v>0</v>
      </c>
      <c r="R37" s="148">
        <v>0</v>
      </c>
      <c r="S37" s="148">
        <v>0</v>
      </c>
      <c r="T37" s="152">
        <v>24501</v>
      </c>
      <c r="U37" s="107">
        <v>116.67142857142858</v>
      </c>
      <c r="V37" s="126"/>
      <c r="W37" s="266"/>
      <c r="X37" s="266"/>
      <c r="Y37" s="266"/>
      <c r="Z37" s="68"/>
      <c r="AA37" s="68"/>
      <c r="AB37" s="68"/>
      <c r="AC37" s="68"/>
    </row>
    <row r="38" spans="1:29" ht="18.899999999999999" customHeight="1">
      <c r="A38" s="47">
        <v>9</v>
      </c>
      <c r="B38" s="83" t="s">
        <v>90</v>
      </c>
      <c r="C38" s="150">
        <v>0</v>
      </c>
      <c r="D38" s="148">
        <v>2197</v>
      </c>
      <c r="E38" s="148">
        <v>2204</v>
      </c>
      <c r="F38" s="148">
        <v>1029</v>
      </c>
      <c r="G38" s="148">
        <v>2244</v>
      </c>
      <c r="H38" s="148">
        <v>0</v>
      </c>
      <c r="I38" s="148">
        <v>2262</v>
      </c>
      <c r="J38" s="148">
        <v>2276</v>
      </c>
      <c r="K38" s="150">
        <v>2317</v>
      </c>
      <c r="L38" s="150">
        <v>2326</v>
      </c>
      <c r="M38" s="150">
        <v>2259</v>
      </c>
      <c r="N38" s="150">
        <v>2251</v>
      </c>
      <c r="O38" s="150">
        <v>2245</v>
      </c>
      <c r="P38" s="148">
        <v>2280</v>
      </c>
      <c r="Q38" s="148">
        <v>0</v>
      </c>
      <c r="R38" s="148">
        <v>0</v>
      </c>
      <c r="S38" s="148">
        <v>0</v>
      </c>
      <c r="T38" s="152">
        <v>25890</v>
      </c>
      <c r="U38" s="107">
        <v>112.56521739130434</v>
      </c>
      <c r="V38" s="126"/>
      <c r="W38" s="266"/>
      <c r="X38" s="266"/>
      <c r="Y38" s="266"/>
      <c r="Z38" s="68"/>
      <c r="AA38" s="68"/>
      <c r="AB38" s="68"/>
      <c r="AC38" s="68"/>
    </row>
    <row r="39" spans="1:29" ht="18.899999999999999" customHeight="1">
      <c r="A39" s="47"/>
      <c r="B39" s="374"/>
      <c r="C39" s="375"/>
      <c r="D39" s="376"/>
      <c r="E39" s="376"/>
      <c r="F39" s="376"/>
      <c r="G39" s="376"/>
      <c r="H39" s="376"/>
      <c r="I39" s="376"/>
      <c r="J39" s="376"/>
      <c r="K39" s="375"/>
      <c r="L39" s="375"/>
      <c r="M39" s="375"/>
      <c r="N39" s="375"/>
      <c r="O39" s="375"/>
      <c r="P39" s="376"/>
      <c r="Q39" s="376"/>
      <c r="R39" s="376"/>
      <c r="S39" s="376"/>
      <c r="T39" s="377"/>
      <c r="U39" s="378"/>
      <c r="V39" s="126"/>
      <c r="W39" s="266"/>
      <c r="X39" s="266"/>
      <c r="Y39" s="266"/>
      <c r="Z39" s="68"/>
      <c r="AA39" s="68"/>
      <c r="AB39" s="68"/>
      <c r="AC39" s="68"/>
    </row>
    <row r="40" spans="1:29" ht="18.899999999999999" customHeight="1">
      <c r="A40" s="47"/>
      <c r="B40" s="374" t="s">
        <v>102</v>
      </c>
      <c r="C40" s="375"/>
      <c r="D40" s="376"/>
      <c r="E40" s="376"/>
      <c r="F40" s="376"/>
      <c r="G40" s="376"/>
      <c r="H40" s="376"/>
      <c r="I40" s="376"/>
      <c r="J40" s="376"/>
      <c r="K40" s="375"/>
      <c r="L40" s="375"/>
      <c r="M40" s="375"/>
      <c r="N40" s="375"/>
      <c r="O40" s="375"/>
      <c r="P40" s="376"/>
      <c r="Q40" s="376"/>
      <c r="R40" s="376"/>
      <c r="S40" s="376"/>
      <c r="T40" s="377"/>
      <c r="U40" s="378"/>
      <c r="V40" s="126"/>
      <c r="W40" s="266"/>
      <c r="X40" s="266"/>
      <c r="Y40" s="266"/>
      <c r="Z40" s="68"/>
      <c r="AA40" s="68"/>
      <c r="AB40" s="68"/>
      <c r="AC40" s="68"/>
    </row>
    <row r="41" spans="1:29" ht="18.899999999999999" customHeight="1">
      <c r="A41" s="47"/>
      <c r="B41" s="374" t="s">
        <v>101</v>
      </c>
      <c r="C41" s="375">
        <v>0</v>
      </c>
      <c r="D41" s="376">
        <v>0</v>
      </c>
      <c r="E41" s="376">
        <v>0</v>
      </c>
      <c r="F41" s="376">
        <v>0</v>
      </c>
      <c r="G41" s="376">
        <v>0</v>
      </c>
      <c r="H41" s="376">
        <v>0</v>
      </c>
      <c r="I41" s="376">
        <v>0</v>
      </c>
      <c r="J41" s="376">
        <v>0</v>
      </c>
      <c r="K41" s="375">
        <v>0</v>
      </c>
      <c r="L41" s="375">
        <v>0</v>
      </c>
      <c r="M41" s="375">
        <v>0</v>
      </c>
      <c r="N41" s="375">
        <v>2684</v>
      </c>
      <c r="O41" s="375">
        <v>0</v>
      </c>
      <c r="P41" s="376">
        <v>2675</v>
      </c>
      <c r="Q41" s="376">
        <v>0</v>
      </c>
      <c r="R41" s="376">
        <v>0</v>
      </c>
      <c r="S41" s="376">
        <v>0</v>
      </c>
      <c r="T41" s="377">
        <v>5359</v>
      </c>
      <c r="U41" s="378">
        <v>133.97499999999999</v>
      </c>
      <c r="V41" s="126"/>
      <c r="W41" s="266"/>
      <c r="X41" s="266"/>
      <c r="Y41" s="266"/>
      <c r="Z41" s="68"/>
      <c r="AA41" s="68"/>
      <c r="AB41" s="68"/>
      <c r="AC41" s="68"/>
    </row>
    <row r="42" spans="1:29" ht="18.899999999999999" customHeight="1">
      <c r="A42" s="57"/>
      <c r="B42" s="57"/>
      <c r="C42" s="56"/>
      <c r="D42" s="216"/>
      <c r="E42" s="216"/>
      <c r="F42" s="216"/>
      <c r="G42" s="216"/>
      <c r="H42" s="216"/>
      <c r="I42" s="217"/>
      <c r="J42" s="217"/>
      <c r="K42" s="217"/>
      <c r="L42" s="217"/>
      <c r="M42" s="217"/>
      <c r="N42" s="217"/>
      <c r="O42" s="217"/>
      <c r="P42" s="216"/>
      <c r="Q42" s="216"/>
      <c r="R42" s="217"/>
      <c r="S42" s="217"/>
      <c r="T42" s="56"/>
      <c r="U42" s="56"/>
      <c r="V42" s="126"/>
      <c r="W42" s="391"/>
      <c r="X42" s="391"/>
      <c r="Y42" s="391"/>
      <c r="Z42" s="68"/>
      <c r="AA42" s="68"/>
      <c r="AB42" s="68"/>
      <c r="AC42" s="68"/>
    </row>
    <row r="43" spans="1:29" ht="18.899999999999999" customHeight="1">
      <c r="A43" s="267"/>
      <c r="B43" s="268"/>
      <c r="C43" s="269"/>
      <c r="D43" s="269"/>
      <c r="E43" s="269"/>
      <c r="F43" s="269"/>
      <c r="G43" s="269"/>
      <c r="H43" s="269"/>
      <c r="I43" s="270"/>
      <c r="J43" s="270"/>
      <c r="K43" s="270"/>
      <c r="L43" s="270"/>
      <c r="M43" s="270"/>
      <c r="N43" s="270"/>
      <c r="O43" s="270"/>
      <c r="P43" s="269"/>
      <c r="Q43" s="269"/>
      <c r="R43" s="271"/>
      <c r="S43" s="271"/>
      <c r="T43" s="272"/>
      <c r="U43" s="273"/>
      <c r="V43" s="135"/>
      <c r="W43" s="72"/>
      <c r="X43" s="72"/>
      <c r="Y43" s="72"/>
      <c r="Z43" s="68"/>
      <c r="AA43" s="68"/>
      <c r="AB43" s="68"/>
      <c r="AC43" s="68"/>
    </row>
    <row r="44" spans="1:29" ht="18.899999999999999" customHeight="1">
      <c r="A44" s="267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135"/>
      <c r="W44" s="72"/>
      <c r="X44" s="72"/>
      <c r="Y44" s="72"/>
      <c r="Z44" s="68"/>
      <c r="AA44" s="68"/>
      <c r="AB44" s="68"/>
      <c r="AC44" s="68"/>
    </row>
    <row r="45" spans="1:29" ht="18.899999999999999" customHeight="1">
      <c r="A45" s="267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135"/>
      <c r="W45" s="72"/>
      <c r="X45" s="72"/>
      <c r="Y45" s="72"/>
      <c r="Z45" s="68"/>
      <c r="AA45" s="68"/>
      <c r="AB45" s="68"/>
      <c r="AC45" s="68"/>
    </row>
    <row r="46" spans="1:29" ht="18.600000000000001">
      <c r="A46" s="72"/>
      <c r="B46" s="68"/>
      <c r="C46" s="137"/>
      <c r="D46" s="138"/>
      <c r="E46" s="138"/>
      <c r="F46" s="138"/>
      <c r="G46" s="138"/>
      <c r="H46" s="138"/>
      <c r="I46" s="139"/>
      <c r="J46" s="139"/>
      <c r="K46" s="139"/>
      <c r="L46" s="139"/>
      <c r="M46" s="140"/>
      <c r="N46" s="141"/>
      <c r="O46" s="141"/>
      <c r="P46" s="141"/>
      <c r="Q46" s="141"/>
      <c r="R46" s="141"/>
      <c r="S46" s="141"/>
      <c r="T46" s="142"/>
      <c r="U46" s="143"/>
      <c r="V46" s="135"/>
      <c r="W46" s="72"/>
      <c r="X46" s="72"/>
      <c r="Y46" s="72"/>
      <c r="Z46" s="68"/>
      <c r="AA46" s="68"/>
      <c r="AB46" s="68"/>
      <c r="AC46" s="68"/>
    </row>
    <row r="47" spans="1:29" ht="21">
      <c r="A47" s="78"/>
      <c r="B47" s="102"/>
      <c r="C47" s="102"/>
      <c r="D47" s="79"/>
      <c r="E47" s="129"/>
      <c r="F47" s="129"/>
      <c r="G47" s="129"/>
      <c r="H47" s="129"/>
      <c r="I47" s="129"/>
      <c r="J47" s="129"/>
      <c r="K47" s="130"/>
      <c r="L47" s="130"/>
      <c r="M47" s="131"/>
      <c r="N47" s="131"/>
      <c r="O47" s="132"/>
      <c r="P47" s="133"/>
      <c r="Q47" s="133"/>
      <c r="R47" s="134"/>
      <c r="S47" s="394"/>
      <c r="T47" s="394"/>
      <c r="U47" s="113"/>
      <c r="V47" s="135"/>
      <c r="W47" s="72"/>
      <c r="X47" s="72"/>
      <c r="Y47" s="72"/>
      <c r="Z47" s="68"/>
      <c r="AA47" s="68"/>
      <c r="AB47" s="68"/>
      <c r="AC47" s="68"/>
    </row>
    <row r="48" spans="1:29" ht="18.600000000000001">
      <c r="A48" s="78"/>
      <c r="B48" s="68"/>
      <c r="C48" s="68"/>
      <c r="D48" s="68"/>
      <c r="E48" s="68"/>
      <c r="F48" s="68"/>
      <c r="G48" s="68"/>
      <c r="H48" s="68"/>
      <c r="I48" s="68"/>
      <c r="J48" s="68"/>
      <c r="K48" s="136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135"/>
      <c r="W48" s="391"/>
      <c r="X48" s="391"/>
      <c r="Y48" s="391"/>
      <c r="Z48" s="68"/>
      <c r="AA48" s="68"/>
      <c r="AB48" s="68"/>
      <c r="AC48" s="68"/>
    </row>
    <row r="49" spans="1:29" ht="18.600000000000001">
      <c r="A49" s="78"/>
      <c r="B49" s="73"/>
      <c r="C49" s="73"/>
      <c r="D49" s="79"/>
      <c r="E49" s="137"/>
      <c r="F49" s="138"/>
      <c r="G49" s="138"/>
      <c r="H49" s="138"/>
      <c r="I49" s="138"/>
      <c r="J49" s="138"/>
      <c r="K49" s="139"/>
      <c r="L49" s="139"/>
      <c r="M49" s="139"/>
      <c r="N49" s="139"/>
      <c r="O49" s="140"/>
      <c r="P49" s="141"/>
      <c r="Q49" s="141"/>
      <c r="R49" s="141"/>
      <c r="S49" s="141"/>
      <c r="T49" s="142"/>
      <c r="U49" s="143"/>
      <c r="V49" s="135"/>
      <c r="W49" s="72"/>
      <c r="X49" s="72"/>
      <c r="Y49" s="72"/>
      <c r="Z49" s="68"/>
      <c r="AA49" s="68"/>
      <c r="AB49" s="68"/>
      <c r="AC49" s="68"/>
    </row>
    <row r="50" spans="1:29" ht="18.600000000000001">
      <c r="A50" s="7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135"/>
      <c r="W50" s="72"/>
      <c r="X50" s="72"/>
      <c r="Y50" s="72"/>
      <c r="Z50" s="68"/>
      <c r="AA50" s="68"/>
      <c r="AB50" s="68"/>
      <c r="AC50" s="68"/>
    </row>
    <row r="51" spans="1:29" ht="18.600000000000001">
      <c r="A51" s="72"/>
      <c r="B51" s="73"/>
      <c r="C51" s="73"/>
      <c r="D51" s="79"/>
      <c r="E51" s="137"/>
      <c r="F51" s="138"/>
      <c r="G51" s="138"/>
      <c r="H51" s="138"/>
      <c r="I51" s="138"/>
      <c r="J51" s="138"/>
      <c r="K51" s="139"/>
      <c r="L51" s="139"/>
      <c r="M51" s="139"/>
      <c r="N51" s="139"/>
      <c r="O51" s="140"/>
      <c r="P51" s="141"/>
      <c r="Q51" s="141"/>
      <c r="R51" s="141"/>
      <c r="S51" s="141"/>
      <c r="T51" s="142"/>
      <c r="U51" s="143"/>
      <c r="V51" s="135"/>
      <c r="W51" s="391"/>
      <c r="X51" s="391"/>
      <c r="Y51" s="391"/>
      <c r="Z51" s="68"/>
      <c r="AA51" s="68"/>
      <c r="AB51" s="68"/>
      <c r="AC51" s="68"/>
    </row>
    <row r="52" spans="1:29" ht="18.600000000000001">
      <c r="A52" s="72"/>
      <c r="B52" s="73"/>
      <c r="C52" s="73"/>
      <c r="D52" s="79"/>
      <c r="E52" s="137"/>
      <c r="F52" s="138"/>
      <c r="G52" s="138"/>
      <c r="H52" s="138"/>
      <c r="I52" s="138"/>
      <c r="J52" s="138"/>
      <c r="K52" s="139"/>
      <c r="L52" s="139"/>
      <c r="M52" s="139"/>
      <c r="N52" s="139"/>
      <c r="O52" s="140"/>
      <c r="P52" s="141"/>
      <c r="Q52" s="141"/>
      <c r="R52" s="141"/>
      <c r="S52" s="141"/>
      <c r="T52" s="142"/>
      <c r="U52" s="143"/>
      <c r="V52" s="135"/>
      <c r="W52" s="127"/>
      <c r="X52" s="127"/>
      <c r="Y52" s="127"/>
      <c r="Z52" s="68"/>
      <c r="AA52" s="68"/>
      <c r="AB52" s="68"/>
      <c r="AC52" s="68"/>
    </row>
    <row r="53" spans="1:29" ht="18.600000000000001">
      <c r="A53" s="72"/>
      <c r="B53" s="73"/>
      <c r="C53" s="73"/>
      <c r="D53" s="79"/>
      <c r="E53" s="137"/>
      <c r="F53" s="138"/>
      <c r="G53" s="138"/>
      <c r="H53" s="138"/>
      <c r="I53" s="138"/>
      <c r="J53" s="138"/>
      <c r="K53" s="139"/>
      <c r="L53" s="139"/>
      <c r="M53" s="139"/>
      <c r="N53" s="139"/>
      <c r="O53" s="140"/>
      <c r="P53" s="141"/>
      <c r="Q53" s="141"/>
      <c r="R53" s="141"/>
      <c r="S53" s="141"/>
      <c r="T53" s="142"/>
      <c r="U53" s="143"/>
      <c r="V53" s="135"/>
      <c r="W53" s="68"/>
      <c r="X53" s="68"/>
      <c r="Y53" s="68"/>
      <c r="Z53" s="68"/>
      <c r="AA53" s="68"/>
      <c r="AB53" s="68"/>
      <c r="AC53" s="68"/>
    </row>
    <row r="54" spans="1:29" ht="18.600000000000001">
      <c r="A54" s="72"/>
      <c r="B54" s="73"/>
      <c r="C54" s="73"/>
      <c r="D54" s="79"/>
      <c r="E54" s="137"/>
      <c r="F54" s="138"/>
      <c r="G54" s="138"/>
      <c r="H54" s="138"/>
      <c r="I54" s="138"/>
      <c r="J54" s="138"/>
      <c r="K54" s="139"/>
      <c r="L54" s="139"/>
      <c r="M54" s="139"/>
      <c r="N54" s="139"/>
      <c r="O54" s="140"/>
      <c r="P54" s="141"/>
      <c r="Q54" s="141"/>
      <c r="R54" s="141"/>
      <c r="S54" s="141"/>
      <c r="T54" s="142"/>
      <c r="U54" s="143"/>
      <c r="V54" s="135"/>
      <c r="W54" s="68"/>
      <c r="X54" s="68"/>
      <c r="Y54" s="68"/>
      <c r="Z54" s="68"/>
      <c r="AA54" s="68"/>
      <c r="AB54" s="68"/>
      <c r="AC54" s="68"/>
    </row>
    <row r="55" spans="1:29" ht="18.600000000000001">
      <c r="A55" s="72"/>
      <c r="B55" s="73"/>
      <c r="C55" s="73"/>
      <c r="D55" s="79"/>
      <c r="E55" s="137"/>
      <c r="F55" s="138"/>
      <c r="G55" s="138"/>
      <c r="H55" s="138"/>
      <c r="I55" s="138"/>
      <c r="J55" s="138"/>
      <c r="K55" s="139"/>
      <c r="L55" s="139"/>
      <c r="M55" s="139"/>
      <c r="N55" s="139"/>
      <c r="O55" s="140"/>
      <c r="P55" s="141"/>
      <c r="Q55" s="141"/>
      <c r="R55" s="141"/>
      <c r="S55" s="141"/>
      <c r="T55" s="142"/>
      <c r="U55" s="143"/>
      <c r="V55" s="144"/>
      <c r="W55" s="68"/>
      <c r="X55" s="68"/>
      <c r="Y55" s="68"/>
      <c r="Z55" s="68"/>
      <c r="AA55" s="68"/>
      <c r="AB55" s="68"/>
      <c r="AC55" s="68"/>
    </row>
    <row r="56" spans="1:29" ht="2.25" customHeight="1">
      <c r="A56" s="72"/>
      <c r="B56" s="79"/>
      <c r="C56" s="79"/>
      <c r="D56" s="79"/>
      <c r="E56" s="138"/>
      <c r="F56" s="138"/>
      <c r="G56" s="138"/>
      <c r="H56" s="138"/>
      <c r="I56" s="138"/>
      <c r="J56" s="139"/>
      <c r="K56" s="139"/>
      <c r="L56" s="139"/>
      <c r="M56" s="139"/>
      <c r="N56" s="139"/>
      <c r="O56" s="141"/>
      <c r="P56" s="141"/>
      <c r="Q56" s="141"/>
      <c r="R56" s="141"/>
      <c r="S56" s="143"/>
      <c r="T56" s="142"/>
      <c r="U56" s="143"/>
      <c r="V56" s="144"/>
      <c r="W56" s="68"/>
      <c r="X56" s="68"/>
      <c r="Y56" s="68"/>
      <c r="Z56" s="68"/>
      <c r="AA56" s="68"/>
      <c r="AB56" s="68"/>
      <c r="AC56" s="68"/>
    </row>
    <row r="57" spans="1:29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145"/>
      <c r="W57" s="68"/>
      <c r="X57" s="68"/>
      <c r="Y57" s="68"/>
      <c r="Z57" s="68"/>
      <c r="AA57" s="68"/>
      <c r="AB57" s="68"/>
      <c r="AC57" s="68"/>
    </row>
    <row r="58" spans="1:29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</row>
    <row r="59" spans="1:29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</row>
    <row r="60" spans="1:29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</row>
    <row r="61" spans="1:29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</row>
    <row r="62" spans="1:29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</row>
    <row r="63" spans="1:29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</row>
    <row r="64" spans="1:29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</row>
    <row r="65" spans="1:29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</row>
    <row r="66" spans="1:29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</row>
    <row r="67" spans="1:29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</row>
    <row r="68" spans="1:29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</row>
    <row r="69" spans="1:29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</row>
    <row r="70" spans="1:29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</row>
    <row r="71" spans="1:29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</row>
    <row r="72" spans="1:29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</row>
    <row r="73" spans="1:29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</row>
    <row r="74" spans="1:29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</row>
    <row r="75" spans="1:29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</row>
    <row r="76" spans="1:29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</row>
    <row r="77" spans="1:29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</row>
    <row r="78" spans="1:29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</row>
    <row r="79" spans="1:29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</row>
    <row r="80" spans="1:29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</row>
    <row r="81" spans="1:29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</row>
    <row r="82" spans="1:29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</row>
    <row r="83" spans="1:29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</row>
    <row r="84" spans="1:29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</row>
    <row r="85" spans="1:29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</row>
    <row r="86" spans="1:29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</row>
    <row r="87" spans="1:29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</row>
    <row r="88" spans="1:29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</row>
    <row r="89" spans="1:29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</row>
    <row r="90" spans="1:29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</row>
    <row r="91" spans="1:29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</row>
    <row r="92" spans="1:29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</row>
    <row r="93" spans="1:29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</row>
    <row r="94" spans="1:29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</row>
    <row r="95" spans="1:29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</row>
    <row r="96" spans="1:29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</row>
  </sheetData>
  <sortState xmlns:xlrd2="http://schemas.microsoft.com/office/spreadsheetml/2017/richdata2" ref="B30:U37">
    <sortCondition descending="1" ref="U30:U37"/>
  </sortState>
  <mergeCells count="10">
    <mergeCell ref="W36:Y36"/>
    <mergeCell ref="W48:Y48"/>
    <mergeCell ref="W51:Y51"/>
    <mergeCell ref="C1:D1"/>
    <mergeCell ref="W42:Y42"/>
    <mergeCell ref="S47:T47"/>
    <mergeCell ref="C12:D12"/>
    <mergeCell ref="C28:D28"/>
    <mergeCell ref="W21:Y21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I12" sqref="I12"/>
    </sheetView>
  </sheetViews>
  <sheetFormatPr defaultColWidth="9.109375" defaultRowHeight="14.4"/>
  <cols>
    <col min="1" max="1" width="4.109375" style="69" customWidth="1"/>
    <col min="2" max="2" width="25.21875" style="69" customWidth="1"/>
    <col min="3" max="4" width="16" style="69" customWidth="1"/>
    <col min="5" max="5" width="15.88671875" style="69" customWidth="1"/>
    <col min="6" max="6" width="18.21875" style="69" customWidth="1"/>
    <col min="7" max="7" width="4.109375" style="69" customWidth="1"/>
    <col min="8" max="16384" width="9.109375" style="69"/>
  </cols>
  <sheetData>
    <row r="1" spans="1:18" ht="13.95" customHeight="1">
      <c r="A1" s="71"/>
      <c r="B1" s="71"/>
      <c r="C1" s="71"/>
      <c r="D1" s="71"/>
      <c r="E1" s="71"/>
      <c r="F1" s="71"/>
      <c r="G1" s="71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</row>
    <row r="2" spans="1:18" ht="30">
      <c r="A2" s="57"/>
      <c r="B2" s="399" t="s">
        <v>17</v>
      </c>
      <c r="C2" s="400"/>
      <c r="D2" s="400"/>
      <c r="E2" s="400"/>
      <c r="F2" s="401"/>
      <c r="G2" s="5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</row>
    <row r="3" spans="1:18" ht="18.600000000000001">
      <c r="A3" s="57"/>
      <c r="B3" s="166"/>
      <c r="C3" s="220" t="s">
        <v>18</v>
      </c>
      <c r="D3" s="220" t="s">
        <v>18</v>
      </c>
      <c r="E3" s="220" t="s">
        <v>18</v>
      </c>
      <c r="F3" s="220" t="s">
        <v>18</v>
      </c>
      <c r="G3" s="153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18" ht="18.600000000000001">
      <c r="A4" s="57"/>
      <c r="B4" s="166"/>
      <c r="C4" s="240">
        <f>SUM(C6:C38)</f>
        <v>85</v>
      </c>
      <c r="D4" s="240">
        <f>SUM(D6:D38)</f>
        <v>21</v>
      </c>
      <c r="E4" s="240">
        <f>SUM(E6:E38)</f>
        <v>798</v>
      </c>
      <c r="F4" s="240">
        <f>SUM(F6:F38)</f>
        <v>3897</v>
      </c>
      <c r="G4" s="153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18" ht="21">
      <c r="A5" s="154" t="s">
        <v>19</v>
      </c>
      <c r="B5" s="259" t="s">
        <v>20</v>
      </c>
      <c r="C5" s="214" t="s">
        <v>36</v>
      </c>
      <c r="D5" s="214" t="s">
        <v>38</v>
      </c>
      <c r="E5" s="214" t="s">
        <v>37</v>
      </c>
      <c r="F5" s="214" t="s">
        <v>39</v>
      </c>
      <c r="G5" s="57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18" ht="18.899999999999999" customHeight="1">
      <c r="A6" s="155">
        <v>1</v>
      </c>
      <c r="B6" s="260" t="s">
        <v>25</v>
      </c>
      <c r="C6" s="67">
        <v>28</v>
      </c>
      <c r="D6" s="67">
        <v>1</v>
      </c>
      <c r="E6" s="67">
        <v>135</v>
      </c>
      <c r="F6" s="212">
        <v>242</v>
      </c>
      <c r="G6" s="156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18" ht="18.899999999999999" customHeight="1">
      <c r="A7" s="155">
        <v>2</v>
      </c>
      <c r="B7" s="255" t="s">
        <v>44</v>
      </c>
      <c r="C7" s="67">
        <v>16</v>
      </c>
      <c r="D7" s="67">
        <v>0</v>
      </c>
      <c r="E7" s="67">
        <v>84</v>
      </c>
      <c r="F7" s="212">
        <v>179</v>
      </c>
      <c r="G7" s="156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</row>
    <row r="8" spans="1:18" ht="18.899999999999999" customHeight="1">
      <c r="A8" s="155">
        <v>3</v>
      </c>
      <c r="B8" s="255" t="s">
        <v>48</v>
      </c>
      <c r="C8" s="67">
        <v>9</v>
      </c>
      <c r="D8" s="67">
        <v>8</v>
      </c>
      <c r="E8" s="67">
        <v>73</v>
      </c>
      <c r="F8" s="212">
        <v>252</v>
      </c>
      <c r="G8" s="156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1:18" ht="18.899999999999999" customHeight="1">
      <c r="A9" s="155">
        <v>4</v>
      </c>
      <c r="B9" s="255" t="s">
        <v>33</v>
      </c>
      <c r="C9" s="67">
        <v>8</v>
      </c>
      <c r="D9" s="67">
        <v>1</v>
      </c>
      <c r="E9" s="67">
        <v>49</v>
      </c>
      <c r="F9" s="212">
        <v>235</v>
      </c>
      <c r="G9" s="156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1:18" ht="18.899999999999999" customHeight="1">
      <c r="A10" s="155">
        <v>5</v>
      </c>
      <c r="B10" s="255" t="s">
        <v>23</v>
      </c>
      <c r="C10" s="67">
        <v>8</v>
      </c>
      <c r="D10" s="67">
        <v>0</v>
      </c>
      <c r="E10" s="67">
        <v>65</v>
      </c>
      <c r="F10" s="212">
        <v>217</v>
      </c>
      <c r="G10" s="156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1:18" ht="18.899999999999999" customHeight="1">
      <c r="A11" s="155">
        <v>6</v>
      </c>
      <c r="B11" s="255" t="s">
        <v>43</v>
      </c>
      <c r="C11" s="238">
        <v>7</v>
      </c>
      <c r="D11" s="67">
        <v>1</v>
      </c>
      <c r="E11" s="67">
        <v>77</v>
      </c>
      <c r="F11" s="212">
        <v>195</v>
      </c>
      <c r="G11" s="156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18" ht="18.899999999999999" customHeight="1">
      <c r="A12" s="155">
        <v>7</v>
      </c>
      <c r="B12" s="255" t="s">
        <v>22</v>
      </c>
      <c r="C12" s="67">
        <v>3</v>
      </c>
      <c r="D12" s="67">
        <v>2</v>
      </c>
      <c r="E12" s="67">
        <v>53</v>
      </c>
      <c r="F12" s="212">
        <v>220</v>
      </c>
      <c r="G12" s="156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1:18" ht="18.899999999999999" customHeight="1">
      <c r="A13" s="155">
        <v>8</v>
      </c>
      <c r="B13" s="255" t="s">
        <v>59</v>
      </c>
      <c r="C13" s="67">
        <v>3</v>
      </c>
      <c r="D13" s="67">
        <v>0</v>
      </c>
      <c r="E13" s="67">
        <v>67</v>
      </c>
      <c r="F13" s="212">
        <v>219</v>
      </c>
      <c r="G13" s="156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1:18" ht="18.899999999999999" customHeight="1">
      <c r="A14" s="155">
        <v>9</v>
      </c>
      <c r="B14" s="255" t="s">
        <v>53</v>
      </c>
      <c r="C14" s="67">
        <v>2</v>
      </c>
      <c r="D14" s="67">
        <v>1</v>
      </c>
      <c r="E14" s="67">
        <v>22</v>
      </c>
      <c r="F14" s="212">
        <v>190</v>
      </c>
      <c r="G14" s="156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1:18" ht="18.899999999999999" customHeight="1">
      <c r="A15" s="155">
        <v>10</v>
      </c>
      <c r="B15" s="255" t="s">
        <v>97</v>
      </c>
      <c r="C15" s="67">
        <v>1</v>
      </c>
      <c r="D15" s="67">
        <v>0</v>
      </c>
      <c r="E15" s="67">
        <v>20</v>
      </c>
      <c r="F15" s="212">
        <v>108</v>
      </c>
      <c r="G15" s="156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1:18" ht="18.899999999999999" customHeight="1">
      <c r="A16" s="155">
        <v>11</v>
      </c>
      <c r="B16" s="255" t="s">
        <v>24</v>
      </c>
      <c r="C16" s="67">
        <v>0</v>
      </c>
      <c r="D16" s="67">
        <v>6</v>
      </c>
      <c r="E16" s="67">
        <v>1</v>
      </c>
      <c r="F16" s="212">
        <v>211</v>
      </c>
      <c r="G16" s="156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1:18" ht="18.899999999999999" customHeight="1">
      <c r="A17" s="155">
        <v>12</v>
      </c>
      <c r="B17" s="255" t="s">
        <v>83</v>
      </c>
      <c r="C17" s="67">
        <v>0</v>
      </c>
      <c r="D17" s="67">
        <v>1</v>
      </c>
      <c r="E17" s="67">
        <v>33</v>
      </c>
      <c r="F17" s="212">
        <v>174</v>
      </c>
      <c r="G17" s="156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1:18" ht="18.899999999999999" customHeight="1">
      <c r="A18" s="155">
        <v>13</v>
      </c>
      <c r="B18" s="255" t="s">
        <v>34</v>
      </c>
      <c r="C18" s="67">
        <v>0</v>
      </c>
      <c r="D18" s="67">
        <v>0</v>
      </c>
      <c r="E18" s="67">
        <v>28</v>
      </c>
      <c r="F18" s="212">
        <v>188</v>
      </c>
      <c r="G18" s="156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1:18" ht="18.899999999999999" customHeight="1">
      <c r="A19" s="155">
        <v>14</v>
      </c>
      <c r="B19" s="255" t="s">
        <v>71</v>
      </c>
      <c r="C19" s="67">
        <v>0</v>
      </c>
      <c r="D19" s="67">
        <v>0</v>
      </c>
      <c r="E19" s="67">
        <v>24</v>
      </c>
      <c r="F19" s="212">
        <v>149</v>
      </c>
      <c r="G19" s="156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1:18" ht="18.899999999999999" customHeight="1">
      <c r="A20" s="155">
        <v>15</v>
      </c>
      <c r="B20" s="255" t="s">
        <v>27</v>
      </c>
      <c r="C20" s="67">
        <v>0</v>
      </c>
      <c r="D20" s="67">
        <v>0</v>
      </c>
      <c r="E20" s="67">
        <v>20</v>
      </c>
      <c r="F20" s="212">
        <v>176</v>
      </c>
      <c r="G20" s="156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1:18" ht="18.899999999999999" customHeight="1">
      <c r="A21" s="155">
        <v>16</v>
      </c>
      <c r="B21" s="255" t="s">
        <v>12</v>
      </c>
      <c r="C21" s="67">
        <v>0</v>
      </c>
      <c r="D21" s="67">
        <v>0</v>
      </c>
      <c r="E21" s="67">
        <v>13</v>
      </c>
      <c r="F21" s="212">
        <v>159</v>
      </c>
      <c r="G21" s="156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ht="18.899999999999999" customHeight="1">
      <c r="A22" s="155">
        <v>17</v>
      </c>
      <c r="B22" s="255" t="s">
        <v>32</v>
      </c>
      <c r="C22" s="67">
        <v>0</v>
      </c>
      <c r="D22" s="67">
        <v>0</v>
      </c>
      <c r="E22" s="67">
        <v>9</v>
      </c>
      <c r="F22" s="212">
        <v>119</v>
      </c>
      <c r="G22" s="156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ht="18.899999999999999" customHeight="1">
      <c r="A23" s="155">
        <v>18</v>
      </c>
      <c r="B23" s="255" t="s">
        <v>3</v>
      </c>
      <c r="C23" s="67">
        <v>0</v>
      </c>
      <c r="D23" s="67">
        <v>0</v>
      </c>
      <c r="E23" s="67">
        <v>9</v>
      </c>
      <c r="F23" s="212">
        <v>98</v>
      </c>
      <c r="G23" s="156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8.899999999999999" customHeight="1">
      <c r="A24" s="155">
        <v>19</v>
      </c>
      <c r="B24" s="255" t="s">
        <v>49</v>
      </c>
      <c r="C24" s="67">
        <v>0</v>
      </c>
      <c r="D24" s="67">
        <v>0</v>
      </c>
      <c r="E24" s="67">
        <v>6</v>
      </c>
      <c r="F24" s="212">
        <v>111</v>
      </c>
      <c r="G24" s="156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ht="18.899999999999999" customHeight="1">
      <c r="A25" s="155">
        <v>20</v>
      </c>
      <c r="B25" s="255" t="s">
        <v>26</v>
      </c>
      <c r="C25" s="67">
        <v>0</v>
      </c>
      <c r="D25" s="67">
        <v>0</v>
      </c>
      <c r="E25" s="67">
        <v>3</v>
      </c>
      <c r="F25" s="212">
        <v>117</v>
      </c>
      <c r="G25" s="156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ht="18.899999999999999" customHeight="1">
      <c r="A26" s="155">
        <v>21</v>
      </c>
      <c r="B26" s="262" t="s">
        <v>2</v>
      </c>
      <c r="C26" s="238">
        <v>0</v>
      </c>
      <c r="D26" s="67">
        <v>0</v>
      </c>
      <c r="E26" s="67">
        <v>2</v>
      </c>
      <c r="F26" s="212">
        <v>96</v>
      </c>
      <c r="G26" s="156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ht="18.899999999999999" customHeight="1">
      <c r="A27" s="155">
        <v>22</v>
      </c>
      <c r="B27" s="255" t="s">
        <v>85</v>
      </c>
      <c r="C27" s="67">
        <v>0</v>
      </c>
      <c r="D27" s="67">
        <v>0</v>
      </c>
      <c r="E27" s="67">
        <v>2</v>
      </c>
      <c r="F27" s="212">
        <v>92</v>
      </c>
      <c r="G27" s="156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ht="18.899999999999999" customHeight="1">
      <c r="A28" s="155">
        <v>23</v>
      </c>
      <c r="B28" s="255" t="s">
        <v>47</v>
      </c>
      <c r="C28" s="67">
        <v>0</v>
      </c>
      <c r="D28" s="67">
        <v>0</v>
      </c>
      <c r="E28" s="67">
        <v>1</v>
      </c>
      <c r="F28" s="212">
        <v>37</v>
      </c>
      <c r="G28" s="156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ht="18.899999999999999" customHeight="1">
      <c r="A29" s="155">
        <v>24</v>
      </c>
      <c r="B29" s="255" t="s">
        <v>101</v>
      </c>
      <c r="C29" s="67">
        <v>0</v>
      </c>
      <c r="D29" s="67">
        <v>0</v>
      </c>
      <c r="E29" s="67">
        <v>1</v>
      </c>
      <c r="F29" s="212">
        <v>20</v>
      </c>
      <c r="G29" s="1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ht="18.899999999999999" customHeight="1">
      <c r="A30" s="155">
        <v>25</v>
      </c>
      <c r="B30" s="255" t="s">
        <v>31</v>
      </c>
      <c r="C30" s="67">
        <v>0</v>
      </c>
      <c r="D30" s="67">
        <v>0</v>
      </c>
      <c r="E30" s="67">
        <v>1</v>
      </c>
      <c r="F30" s="212">
        <v>9</v>
      </c>
      <c r="G30" s="156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ht="18.899999999999999" customHeight="1">
      <c r="A31" s="155">
        <v>26</v>
      </c>
      <c r="B31" s="255" t="s">
        <v>30</v>
      </c>
      <c r="C31" s="67">
        <v>0</v>
      </c>
      <c r="D31" s="67">
        <v>0</v>
      </c>
      <c r="E31" s="239">
        <v>0</v>
      </c>
      <c r="F31" s="212">
        <v>24</v>
      </c>
      <c r="G31" s="156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ht="18.899999999999999" customHeight="1">
      <c r="A32" s="155">
        <v>27</v>
      </c>
      <c r="B32" s="255" t="s">
        <v>29</v>
      </c>
      <c r="C32" s="67">
        <v>0</v>
      </c>
      <c r="D32" s="67">
        <v>0</v>
      </c>
      <c r="E32" s="67">
        <v>0</v>
      </c>
      <c r="F32" s="212">
        <v>19</v>
      </c>
      <c r="G32" s="156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1:18" ht="18.899999999999999" customHeight="1">
      <c r="A33" s="155">
        <v>28</v>
      </c>
      <c r="B33" s="255" t="s">
        <v>54</v>
      </c>
      <c r="C33" s="67">
        <v>0</v>
      </c>
      <c r="D33" s="67">
        <v>0</v>
      </c>
      <c r="E33" s="67">
        <v>0</v>
      </c>
      <c r="F33" s="212">
        <v>11</v>
      </c>
      <c r="G33" s="156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1:18" ht="18.899999999999999" customHeight="1">
      <c r="A34" s="155">
        <v>29</v>
      </c>
      <c r="B34" s="255" t="s">
        <v>69</v>
      </c>
      <c r="C34" s="67">
        <v>0</v>
      </c>
      <c r="D34" s="67">
        <v>0</v>
      </c>
      <c r="E34" s="67">
        <v>0</v>
      </c>
      <c r="F34" s="212">
        <v>8</v>
      </c>
      <c r="G34" s="156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1:18" ht="18.899999999999999" customHeight="1">
      <c r="A35" s="155">
        <v>30</v>
      </c>
      <c r="B35" s="255" t="s">
        <v>56</v>
      </c>
      <c r="C35" s="67">
        <v>0</v>
      </c>
      <c r="D35" s="67">
        <v>0</v>
      </c>
      <c r="E35" s="67">
        <v>0</v>
      </c>
      <c r="F35" s="212">
        <v>10</v>
      </c>
      <c r="G35" s="156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1:18" ht="18.899999999999999" customHeight="1">
      <c r="A36" s="155">
        <v>31</v>
      </c>
      <c r="B36" s="255" t="s">
        <v>35</v>
      </c>
      <c r="C36" s="218">
        <v>0</v>
      </c>
      <c r="D36" s="218">
        <v>0</v>
      </c>
      <c r="E36" s="218">
        <v>0</v>
      </c>
      <c r="F36" s="219">
        <v>6</v>
      </c>
      <c r="G36" s="156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1:18" ht="18.899999999999999" customHeight="1">
      <c r="A37" s="155">
        <v>32</v>
      </c>
      <c r="B37" s="255" t="s">
        <v>103</v>
      </c>
      <c r="C37" s="218">
        <v>0</v>
      </c>
      <c r="D37" s="218">
        <v>0</v>
      </c>
      <c r="E37" s="218">
        <v>0</v>
      </c>
      <c r="F37" s="219">
        <v>5</v>
      </c>
      <c r="G37" s="156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1:18" ht="18.899999999999999" customHeight="1">
      <c r="A38" s="155">
        <v>33</v>
      </c>
      <c r="B38" s="383" t="s">
        <v>91</v>
      </c>
      <c r="C38" s="67">
        <v>0</v>
      </c>
      <c r="D38" s="67">
        <v>0</v>
      </c>
      <c r="E38" s="67">
        <v>0</v>
      </c>
      <c r="F38" s="212">
        <v>1</v>
      </c>
      <c r="G38" s="156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1:18" ht="18.600000000000001">
      <c r="A39" s="381"/>
      <c r="B39" s="382"/>
      <c r="C39" s="208"/>
      <c r="D39" s="209"/>
      <c r="E39" s="210"/>
      <c r="F39" s="211"/>
      <c r="G39" s="156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1:18" ht="18.600000000000001">
      <c r="A40" s="157"/>
      <c r="B40" s="261"/>
      <c r="C40" s="204"/>
      <c r="D40" s="205"/>
      <c r="E40" s="206"/>
      <c r="F40" s="207"/>
      <c r="G40" s="127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1:18" ht="18.600000000000001">
      <c r="A41" s="157"/>
      <c r="B41" s="261"/>
      <c r="C41" s="204"/>
      <c r="D41" s="205"/>
      <c r="E41" s="206"/>
      <c r="F41" s="207"/>
      <c r="G41" s="127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1:18" ht="18.600000000000001">
      <c r="A42" s="157"/>
      <c r="B42" s="261"/>
      <c r="C42" s="213"/>
      <c r="D42" s="205"/>
      <c r="E42" s="206"/>
      <c r="F42" s="207"/>
      <c r="G42" s="127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1:18" ht="18.600000000000001">
      <c r="A43" s="158"/>
      <c r="B43" s="261"/>
      <c r="C43" s="159"/>
      <c r="D43" s="127"/>
      <c r="E43" s="160"/>
      <c r="F43" s="68"/>
      <c r="G43" s="127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1:18" ht="18.600000000000001">
      <c r="A44" s="158"/>
      <c r="B44" s="261"/>
      <c r="C44" s="159"/>
      <c r="D44" s="127"/>
      <c r="E44" s="160"/>
      <c r="F44" s="68"/>
      <c r="G44" s="127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1:18" ht="18.600000000000001">
      <c r="A45" s="158"/>
      <c r="B45" s="261"/>
      <c r="C45" s="159"/>
      <c r="D45" s="127"/>
      <c r="E45" s="160"/>
      <c r="F45" s="68"/>
      <c r="G45" s="127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  <row r="46" spans="1:18" ht="18.600000000000001">
      <c r="A46" s="158"/>
      <c r="B46" s="261"/>
      <c r="C46" s="161"/>
      <c r="D46" s="127"/>
      <c r="E46" s="160"/>
      <c r="F46" s="68"/>
      <c r="G46" s="127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</row>
    <row r="47" spans="1:18" ht="18.600000000000001">
      <c r="A47" s="158"/>
      <c r="B47" s="263"/>
      <c r="C47" s="159"/>
      <c r="D47" s="162"/>
      <c r="E47" s="160"/>
      <c r="F47" s="68"/>
      <c r="G47" s="127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</row>
    <row r="48" spans="1:18" ht="18.600000000000001">
      <c r="A48" s="158"/>
      <c r="B48" s="263"/>
      <c r="C48" s="163"/>
      <c r="D48" s="127"/>
      <c r="E48" s="160"/>
      <c r="F48" s="68"/>
      <c r="G48" s="127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1:18">
      <c r="A49" s="398"/>
      <c r="B49" s="398"/>
      <c r="C49" s="398"/>
      <c r="D49" s="398"/>
      <c r="E49" s="398"/>
      <c r="F49" s="398"/>
      <c r="G49" s="39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</row>
    <row r="50" spans="1:18" ht="21">
      <c r="A50" s="68"/>
      <c r="B50" s="68"/>
      <c r="C50" s="68"/>
      <c r="D50" s="165"/>
      <c r="E50" s="164"/>
      <c r="F50" s="68"/>
      <c r="G50" s="165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</row>
    <row r="51" spans="1:18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</row>
    <row r="52" spans="1:18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</row>
    <row r="53" spans="1:18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</row>
    <row r="54" spans="1:18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</row>
    <row r="55" spans="1:18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</row>
    <row r="56" spans="1:18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</row>
    <row r="57" spans="1:18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</row>
    <row r="58" spans="1:18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</row>
    <row r="59" spans="1:18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</row>
    <row r="60" spans="1:18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</row>
    <row r="61" spans="1:18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18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18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8">
      <c r="A65" s="68"/>
      <c r="B65" s="68"/>
      <c r="C65" s="68"/>
      <c r="D65" s="68"/>
      <c r="E65" s="68"/>
      <c r="F65" s="68"/>
      <c r="G65" s="68"/>
      <c r="H65" s="68"/>
    </row>
    <row r="66" spans="1:8">
      <c r="A66" s="68"/>
      <c r="B66" s="68"/>
      <c r="C66" s="68"/>
      <c r="D66" s="68"/>
      <c r="E66" s="68"/>
      <c r="F66" s="68"/>
      <c r="G66" s="68"/>
      <c r="H66" s="68"/>
    </row>
    <row r="67" spans="1:8">
      <c r="A67" s="68"/>
      <c r="B67" s="68"/>
      <c r="C67" s="68"/>
      <c r="D67" s="68"/>
      <c r="E67" s="68"/>
      <c r="F67" s="68"/>
      <c r="G67" s="68"/>
      <c r="H67" s="68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W10" sqref="W1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7"/>
      <c r="C1" s="59"/>
      <c r="D1" s="177" t="s">
        <v>21</v>
      </c>
      <c r="E1" s="178" t="s">
        <v>51</v>
      </c>
      <c r="F1" s="178" t="s">
        <v>52</v>
      </c>
      <c r="G1" s="179">
        <v>1</v>
      </c>
      <c r="H1" s="179">
        <v>2</v>
      </c>
      <c r="I1" s="179">
        <v>3</v>
      </c>
      <c r="J1" s="179">
        <v>4</v>
      </c>
      <c r="K1" s="179">
        <v>5</v>
      </c>
      <c r="L1" s="180"/>
      <c r="M1" s="179">
        <v>6</v>
      </c>
      <c r="N1" s="179">
        <v>7</v>
      </c>
      <c r="O1" s="179">
        <v>8</v>
      </c>
      <c r="P1" s="179">
        <v>9</v>
      </c>
      <c r="Q1" s="181">
        <v>10</v>
      </c>
      <c r="R1" s="60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0">
        <v>1</v>
      </c>
      <c r="C2" s="182" t="s">
        <v>25</v>
      </c>
      <c r="D2" s="183">
        <v>45295</v>
      </c>
      <c r="E2" s="184">
        <v>2024</v>
      </c>
      <c r="F2" s="185">
        <f>SUM(L2+R2)</f>
        <v>1498</v>
      </c>
      <c r="G2" s="186">
        <v>152</v>
      </c>
      <c r="H2" s="186">
        <v>148</v>
      </c>
      <c r="I2" s="186">
        <v>152</v>
      </c>
      <c r="J2" s="186">
        <v>148</v>
      </c>
      <c r="K2" s="186">
        <v>148</v>
      </c>
      <c r="L2" s="185">
        <f>SUM(G2:K2)</f>
        <v>748</v>
      </c>
      <c r="M2" s="186">
        <v>152</v>
      </c>
      <c r="N2" s="186">
        <v>150</v>
      </c>
      <c r="O2" s="186">
        <v>152</v>
      </c>
      <c r="P2" s="186">
        <v>148</v>
      </c>
      <c r="Q2" s="186">
        <v>148</v>
      </c>
      <c r="R2" s="187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1">
        <v>2</v>
      </c>
      <c r="C3" s="188" t="s">
        <v>44</v>
      </c>
      <c r="D3" s="61">
        <v>45596</v>
      </c>
      <c r="E3" s="62">
        <v>2024</v>
      </c>
      <c r="F3" s="44">
        <f>SUM(L3+R3)</f>
        <v>1484</v>
      </c>
      <c r="G3" s="46">
        <v>152</v>
      </c>
      <c r="H3" s="46">
        <v>152</v>
      </c>
      <c r="I3" s="46">
        <v>148</v>
      </c>
      <c r="J3" s="46">
        <v>148</v>
      </c>
      <c r="K3" s="46">
        <v>148</v>
      </c>
      <c r="L3" s="44">
        <f>SUM(G3:K3)</f>
        <v>748</v>
      </c>
      <c r="M3" s="46">
        <v>144</v>
      </c>
      <c r="N3" s="46">
        <v>152</v>
      </c>
      <c r="O3" s="46">
        <v>144</v>
      </c>
      <c r="P3" s="46">
        <v>152</v>
      </c>
      <c r="Q3" s="46">
        <v>144</v>
      </c>
      <c r="R3" s="189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0">
        <v>3</v>
      </c>
      <c r="C4" s="188" t="s">
        <v>43</v>
      </c>
      <c r="D4" s="61">
        <v>42081</v>
      </c>
      <c r="E4" s="62">
        <v>2010</v>
      </c>
      <c r="F4" s="44">
        <f>SUM(L4+R4)</f>
        <v>1482</v>
      </c>
      <c r="G4" s="46">
        <v>148</v>
      </c>
      <c r="H4" s="46">
        <v>148</v>
      </c>
      <c r="I4" s="46">
        <v>146</v>
      </c>
      <c r="J4" s="46">
        <v>148</v>
      </c>
      <c r="K4" s="46">
        <v>144</v>
      </c>
      <c r="L4" s="44">
        <f>SUM(G4:K4)</f>
        <v>734</v>
      </c>
      <c r="M4" s="46">
        <v>148</v>
      </c>
      <c r="N4" s="46">
        <v>152</v>
      </c>
      <c r="O4" s="46">
        <v>152</v>
      </c>
      <c r="P4" s="46">
        <v>148</v>
      </c>
      <c r="Q4" s="46">
        <v>148</v>
      </c>
      <c r="R4" s="189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1">
        <v>4</v>
      </c>
      <c r="C5" s="188" t="s">
        <v>48</v>
      </c>
      <c r="D5" s="61">
        <v>45638</v>
      </c>
      <c r="E5" s="62">
        <v>2024</v>
      </c>
      <c r="F5" s="44">
        <f>SUM(L5+R5)</f>
        <v>1470</v>
      </c>
      <c r="G5" s="46">
        <v>152</v>
      </c>
      <c r="H5" s="46">
        <v>144</v>
      </c>
      <c r="I5" s="46">
        <v>144</v>
      </c>
      <c r="J5" s="46">
        <v>148</v>
      </c>
      <c r="K5" s="46">
        <v>142</v>
      </c>
      <c r="L5" s="44">
        <f>SUM(G5:K5)</f>
        <v>730</v>
      </c>
      <c r="M5" s="46">
        <v>148</v>
      </c>
      <c r="N5" s="46">
        <v>152</v>
      </c>
      <c r="O5" s="46">
        <v>148</v>
      </c>
      <c r="P5" s="46">
        <v>148</v>
      </c>
      <c r="Q5" s="46">
        <v>144</v>
      </c>
      <c r="R5" s="189">
        <f>SUM(M5:Q5)</f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0">
        <v>5</v>
      </c>
      <c r="C6" s="190" t="s">
        <v>59</v>
      </c>
      <c r="D6" s="61">
        <v>45260</v>
      </c>
      <c r="E6" s="63">
        <v>2023</v>
      </c>
      <c r="F6" s="44">
        <f>SUM(L6+R6)</f>
        <v>1462</v>
      </c>
      <c r="G6" s="64">
        <v>144</v>
      </c>
      <c r="H6" s="64">
        <v>144</v>
      </c>
      <c r="I6" s="64">
        <v>148</v>
      </c>
      <c r="J6" s="64">
        <v>152</v>
      </c>
      <c r="K6" s="64">
        <v>144</v>
      </c>
      <c r="L6" s="44">
        <f>SUM(G6:K6)</f>
        <v>732</v>
      </c>
      <c r="M6" s="65">
        <v>148</v>
      </c>
      <c r="N6" s="65">
        <v>140</v>
      </c>
      <c r="O6" s="65">
        <v>152</v>
      </c>
      <c r="P6" s="65">
        <v>146</v>
      </c>
      <c r="Q6" s="65">
        <v>144</v>
      </c>
      <c r="R6" s="189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1">
        <v>6</v>
      </c>
      <c r="C7" s="188" t="s">
        <v>33</v>
      </c>
      <c r="D7" s="61">
        <v>45714</v>
      </c>
      <c r="E7" s="62">
        <v>2025</v>
      </c>
      <c r="F7" s="44">
        <f>SUM(L7+R7)</f>
        <v>1461</v>
      </c>
      <c r="G7" s="46">
        <v>148</v>
      </c>
      <c r="H7" s="46">
        <v>146</v>
      </c>
      <c r="I7" s="46">
        <v>145</v>
      </c>
      <c r="J7" s="46">
        <v>144</v>
      </c>
      <c r="K7" s="46">
        <v>146</v>
      </c>
      <c r="L7" s="44">
        <f>SUM(G7:K7)</f>
        <v>729</v>
      </c>
      <c r="M7" s="46">
        <v>146</v>
      </c>
      <c r="N7" s="46">
        <v>146</v>
      </c>
      <c r="O7" s="46">
        <v>146</v>
      </c>
      <c r="P7" s="46">
        <v>152</v>
      </c>
      <c r="Q7" s="46">
        <v>142</v>
      </c>
      <c r="R7" s="189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0">
        <v>7</v>
      </c>
      <c r="C8" s="188" t="s">
        <v>23</v>
      </c>
      <c r="D8" s="61">
        <v>45673</v>
      </c>
      <c r="E8" s="62">
        <v>2025</v>
      </c>
      <c r="F8" s="44">
        <f>SUM(L8+R8)</f>
        <v>1458</v>
      </c>
      <c r="G8" s="46">
        <v>144</v>
      </c>
      <c r="H8" s="46">
        <v>143</v>
      </c>
      <c r="I8" s="46">
        <v>148</v>
      </c>
      <c r="J8" s="46">
        <v>152</v>
      </c>
      <c r="K8" s="46">
        <v>152</v>
      </c>
      <c r="L8" s="44">
        <f>SUM(G8:K8)</f>
        <v>739</v>
      </c>
      <c r="M8" s="46">
        <v>143</v>
      </c>
      <c r="N8" s="46">
        <v>144</v>
      </c>
      <c r="O8" s="46">
        <v>140</v>
      </c>
      <c r="P8" s="46">
        <v>148</v>
      </c>
      <c r="Q8" s="46">
        <v>144</v>
      </c>
      <c r="R8" s="189">
        <f>SUM(M8:Q8)</f>
        <v>719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1">
        <v>8</v>
      </c>
      <c r="C9" s="188" t="s">
        <v>22</v>
      </c>
      <c r="D9" s="61">
        <v>45295</v>
      </c>
      <c r="E9" s="62">
        <v>2024</v>
      </c>
      <c r="F9" s="44">
        <f>SUM(L9+R9)</f>
        <v>1455</v>
      </c>
      <c r="G9" s="46">
        <v>142</v>
      </c>
      <c r="H9" s="46">
        <v>140</v>
      </c>
      <c r="I9" s="46">
        <v>148</v>
      </c>
      <c r="J9" s="46">
        <v>143</v>
      </c>
      <c r="K9" s="46">
        <v>148</v>
      </c>
      <c r="L9" s="44">
        <f>SUM(G9:K9)</f>
        <v>721</v>
      </c>
      <c r="M9" s="46">
        <v>148</v>
      </c>
      <c r="N9" s="46">
        <v>146</v>
      </c>
      <c r="O9" s="46">
        <v>148</v>
      </c>
      <c r="P9" s="46">
        <v>148</v>
      </c>
      <c r="Q9" s="46">
        <v>144</v>
      </c>
      <c r="R9" s="189">
        <f>SUM(M9:Q9)</f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0">
        <v>9</v>
      </c>
      <c r="C10" s="188" t="s">
        <v>40</v>
      </c>
      <c r="D10" s="61">
        <v>45407</v>
      </c>
      <c r="E10" s="62">
        <v>2024</v>
      </c>
      <c r="F10" s="44">
        <f>SUM(L10+R10)</f>
        <v>1450</v>
      </c>
      <c r="G10" s="46">
        <v>146</v>
      </c>
      <c r="H10" s="46">
        <v>143</v>
      </c>
      <c r="I10" s="46">
        <v>148</v>
      </c>
      <c r="J10" s="46">
        <v>142</v>
      </c>
      <c r="K10" s="46">
        <v>143</v>
      </c>
      <c r="L10" s="44">
        <f>SUM(G10:K10)</f>
        <v>722</v>
      </c>
      <c r="M10" s="46">
        <v>144</v>
      </c>
      <c r="N10" s="46">
        <v>140</v>
      </c>
      <c r="O10" s="46">
        <v>148</v>
      </c>
      <c r="P10" s="46">
        <v>144</v>
      </c>
      <c r="Q10" s="46">
        <v>152</v>
      </c>
      <c r="R10" s="189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1">
        <v>10</v>
      </c>
      <c r="C11" s="188" t="s">
        <v>71</v>
      </c>
      <c r="D11" s="61">
        <v>45323</v>
      </c>
      <c r="E11" s="62">
        <v>2024</v>
      </c>
      <c r="F11" s="44">
        <f>SUM(L11+R11)</f>
        <v>1445</v>
      </c>
      <c r="G11" s="46">
        <v>140</v>
      </c>
      <c r="H11" s="46">
        <v>144</v>
      </c>
      <c r="I11" s="46">
        <v>148</v>
      </c>
      <c r="J11" s="46">
        <v>148</v>
      </c>
      <c r="K11" s="46">
        <v>145</v>
      </c>
      <c r="L11" s="44">
        <f>SUM(G11:K11)</f>
        <v>725</v>
      </c>
      <c r="M11" s="46">
        <v>144</v>
      </c>
      <c r="N11" s="46">
        <v>148</v>
      </c>
      <c r="O11" s="46">
        <v>140</v>
      </c>
      <c r="P11" s="46">
        <v>144</v>
      </c>
      <c r="Q11" s="46">
        <v>144</v>
      </c>
      <c r="R11" s="189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0">
        <v>11</v>
      </c>
      <c r="C12" s="188" t="s">
        <v>24</v>
      </c>
      <c r="D12" s="61">
        <v>45554</v>
      </c>
      <c r="E12" s="62">
        <v>2024</v>
      </c>
      <c r="F12" s="44">
        <f>SUM(L12+R12)</f>
        <v>1445</v>
      </c>
      <c r="G12" s="46">
        <v>146</v>
      </c>
      <c r="H12" s="46">
        <v>145</v>
      </c>
      <c r="I12" s="46">
        <v>144</v>
      </c>
      <c r="J12" s="46">
        <v>146</v>
      </c>
      <c r="K12" s="46">
        <v>142</v>
      </c>
      <c r="L12" s="44">
        <f>SUM(G12:K12)</f>
        <v>723</v>
      </c>
      <c r="M12" s="46">
        <v>144</v>
      </c>
      <c r="N12" s="46">
        <v>146</v>
      </c>
      <c r="O12" s="46">
        <v>144</v>
      </c>
      <c r="P12" s="46">
        <v>144</v>
      </c>
      <c r="Q12" s="46">
        <v>144</v>
      </c>
      <c r="R12" s="189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1">
        <v>12</v>
      </c>
      <c r="C13" s="190" t="s">
        <v>83</v>
      </c>
      <c r="D13" s="61">
        <v>45729</v>
      </c>
      <c r="E13" s="63">
        <v>2025</v>
      </c>
      <c r="F13" s="44">
        <f>SUM(L13+R13)</f>
        <v>1438</v>
      </c>
      <c r="G13" s="65">
        <v>148</v>
      </c>
      <c r="H13" s="65">
        <v>148</v>
      </c>
      <c r="I13" s="65">
        <v>144</v>
      </c>
      <c r="J13" s="65">
        <v>142</v>
      </c>
      <c r="K13" s="65">
        <v>144</v>
      </c>
      <c r="L13" s="44">
        <f>SUM(G13:K13)</f>
        <v>726</v>
      </c>
      <c r="M13" s="65">
        <v>144</v>
      </c>
      <c r="N13" s="65">
        <v>144</v>
      </c>
      <c r="O13" s="65">
        <v>140</v>
      </c>
      <c r="P13" s="65">
        <v>144</v>
      </c>
      <c r="Q13" s="65">
        <v>140</v>
      </c>
      <c r="R13" s="189">
        <f>SUM(M13:Q13)</f>
        <v>712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0">
        <v>13</v>
      </c>
      <c r="C14" s="188" t="s">
        <v>27</v>
      </c>
      <c r="D14" s="61">
        <v>45323</v>
      </c>
      <c r="E14" s="62">
        <v>2024</v>
      </c>
      <c r="F14" s="44">
        <f>SUM(L14+R14)</f>
        <v>1435</v>
      </c>
      <c r="G14" s="46">
        <v>147</v>
      </c>
      <c r="H14" s="46">
        <v>140</v>
      </c>
      <c r="I14" s="46">
        <v>140</v>
      </c>
      <c r="J14" s="46">
        <v>140</v>
      </c>
      <c r="K14" s="46">
        <v>140</v>
      </c>
      <c r="L14" s="44">
        <f>SUM(G14:K14)</f>
        <v>707</v>
      </c>
      <c r="M14" s="46">
        <v>148</v>
      </c>
      <c r="N14" s="46">
        <v>144</v>
      </c>
      <c r="O14" s="46">
        <v>144</v>
      </c>
      <c r="P14" s="46">
        <v>152</v>
      </c>
      <c r="Q14" s="46">
        <v>140</v>
      </c>
      <c r="R14" s="189">
        <f>SUM(M14:Q14)</f>
        <v>728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1">
        <v>14</v>
      </c>
      <c r="C15" s="188" t="s">
        <v>3</v>
      </c>
      <c r="D15" s="61">
        <v>42279</v>
      </c>
      <c r="E15" s="62">
        <v>2008</v>
      </c>
      <c r="F15" s="44">
        <f>SUM(L15+R15)</f>
        <v>1434</v>
      </c>
      <c r="G15" s="46">
        <v>140</v>
      </c>
      <c r="H15" s="46">
        <v>144</v>
      </c>
      <c r="I15" s="46">
        <v>140</v>
      </c>
      <c r="J15" s="46">
        <v>144</v>
      </c>
      <c r="K15" s="46">
        <v>148</v>
      </c>
      <c r="L15" s="44">
        <f>SUM(G15:K15)</f>
        <v>716</v>
      </c>
      <c r="M15" s="46">
        <v>144</v>
      </c>
      <c r="N15" s="46">
        <v>140</v>
      </c>
      <c r="O15" s="46">
        <v>146</v>
      </c>
      <c r="P15" s="46">
        <v>144</v>
      </c>
      <c r="Q15" s="46">
        <v>144</v>
      </c>
      <c r="R15" s="189">
        <f>SUM(M15:Q15)</f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0">
        <v>15</v>
      </c>
      <c r="C16" s="188" t="s">
        <v>53</v>
      </c>
      <c r="D16" s="61">
        <v>45337</v>
      </c>
      <c r="E16" s="62">
        <v>2024</v>
      </c>
      <c r="F16" s="44">
        <f>SUM(L16+R16)</f>
        <v>1433</v>
      </c>
      <c r="G16" s="46">
        <v>144</v>
      </c>
      <c r="H16" s="46">
        <v>140</v>
      </c>
      <c r="I16" s="46">
        <v>144</v>
      </c>
      <c r="J16" s="46">
        <v>144</v>
      </c>
      <c r="K16" s="46">
        <v>144</v>
      </c>
      <c r="L16" s="44">
        <f>SUM(G16:K16)</f>
        <v>716</v>
      </c>
      <c r="M16" s="46">
        <v>147</v>
      </c>
      <c r="N16" s="46">
        <v>144</v>
      </c>
      <c r="O16" s="46">
        <v>144</v>
      </c>
      <c r="P16" s="46">
        <v>142</v>
      </c>
      <c r="Q16" s="46">
        <v>140</v>
      </c>
      <c r="R16" s="189">
        <f>SUM(M16:Q16)</f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1">
        <v>16</v>
      </c>
      <c r="C17" s="188" t="s">
        <v>41</v>
      </c>
      <c r="D17" s="61">
        <v>45274</v>
      </c>
      <c r="E17" s="62">
        <v>2023</v>
      </c>
      <c r="F17" s="44">
        <f>SUM(L17+R17)</f>
        <v>1422</v>
      </c>
      <c r="G17" s="46">
        <v>140</v>
      </c>
      <c r="H17" s="46">
        <v>144</v>
      </c>
      <c r="I17" s="46">
        <v>140</v>
      </c>
      <c r="J17" s="46">
        <v>140</v>
      </c>
      <c r="K17" s="46">
        <v>140</v>
      </c>
      <c r="L17" s="44">
        <f>SUM(G17:K17)</f>
        <v>704</v>
      </c>
      <c r="M17" s="46">
        <v>142</v>
      </c>
      <c r="N17" s="46">
        <v>144</v>
      </c>
      <c r="O17" s="46">
        <v>144</v>
      </c>
      <c r="P17" s="46">
        <v>144</v>
      </c>
      <c r="Q17" s="46">
        <v>144</v>
      </c>
      <c r="R17" s="189">
        <f>SUM(M17:Q17)</f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0">
        <v>17</v>
      </c>
      <c r="C18" s="188" t="s">
        <v>12</v>
      </c>
      <c r="D18" s="61">
        <v>45337</v>
      </c>
      <c r="E18" s="62">
        <v>2024</v>
      </c>
      <c r="F18" s="44">
        <f>SUM(L18+R18)</f>
        <v>1421</v>
      </c>
      <c r="G18" s="46">
        <v>140</v>
      </c>
      <c r="H18" s="46">
        <v>131</v>
      </c>
      <c r="I18" s="46">
        <v>148</v>
      </c>
      <c r="J18" s="46">
        <v>130</v>
      </c>
      <c r="K18" s="46">
        <v>144</v>
      </c>
      <c r="L18" s="44">
        <f>SUM(G18:K18)</f>
        <v>693</v>
      </c>
      <c r="M18" s="46">
        <v>148</v>
      </c>
      <c r="N18" s="46">
        <v>144</v>
      </c>
      <c r="O18" s="46">
        <v>140</v>
      </c>
      <c r="P18" s="46">
        <v>148</v>
      </c>
      <c r="Q18" s="46">
        <v>148</v>
      </c>
      <c r="R18" s="189">
        <f>SUM(M18:Q18)</f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1">
        <v>18</v>
      </c>
      <c r="C19" s="188" t="s">
        <v>97</v>
      </c>
      <c r="D19" s="61">
        <v>45691</v>
      </c>
      <c r="E19" s="62">
        <v>2025</v>
      </c>
      <c r="F19" s="44">
        <f>SUM(L19+R19)</f>
        <v>1420</v>
      </c>
      <c r="G19" s="46">
        <v>144</v>
      </c>
      <c r="H19" s="46">
        <v>140</v>
      </c>
      <c r="I19" s="46">
        <v>143</v>
      </c>
      <c r="J19" s="46">
        <v>144</v>
      </c>
      <c r="K19" s="46">
        <v>144</v>
      </c>
      <c r="L19" s="44">
        <f>SUM(G19:K19)</f>
        <v>715</v>
      </c>
      <c r="M19" s="46">
        <v>140</v>
      </c>
      <c r="N19" s="46">
        <v>144</v>
      </c>
      <c r="O19" s="46">
        <v>143</v>
      </c>
      <c r="P19" s="46">
        <v>130</v>
      </c>
      <c r="Q19" s="46">
        <v>148</v>
      </c>
      <c r="R19" s="189">
        <f>SUM(M19:Q19)</f>
        <v>705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0">
        <v>19</v>
      </c>
      <c r="C20" s="188" t="s">
        <v>26</v>
      </c>
      <c r="D20" s="61">
        <v>42092</v>
      </c>
      <c r="E20" s="62">
        <v>2007</v>
      </c>
      <c r="F20" s="44">
        <f>SUM(L20+R20)</f>
        <v>1413</v>
      </c>
      <c r="G20" s="46">
        <v>140</v>
      </c>
      <c r="H20" s="46">
        <v>142</v>
      </c>
      <c r="I20" s="46">
        <v>140</v>
      </c>
      <c r="J20" s="46">
        <v>140</v>
      </c>
      <c r="K20" s="46">
        <v>140</v>
      </c>
      <c r="L20" s="44">
        <f>SUM(G20:K20)</f>
        <v>702</v>
      </c>
      <c r="M20" s="46">
        <v>144</v>
      </c>
      <c r="N20" s="46">
        <v>140</v>
      </c>
      <c r="O20" s="46">
        <v>144</v>
      </c>
      <c r="P20" s="46">
        <v>140</v>
      </c>
      <c r="Q20" s="46">
        <v>143</v>
      </c>
      <c r="R20" s="189">
        <f>SUM(M20:Q20)</f>
        <v>711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1">
        <v>20</v>
      </c>
      <c r="C21" s="188" t="s">
        <v>32</v>
      </c>
      <c r="D21" s="61">
        <v>36641</v>
      </c>
      <c r="E21" s="62">
        <v>2024</v>
      </c>
      <c r="F21" s="44">
        <f>SUM(L21+R21)</f>
        <v>1412</v>
      </c>
      <c r="G21" s="46">
        <v>140</v>
      </c>
      <c r="H21" s="46">
        <v>144</v>
      </c>
      <c r="I21" s="46">
        <v>144</v>
      </c>
      <c r="J21" s="46">
        <v>148</v>
      </c>
      <c r="K21" s="46">
        <v>129</v>
      </c>
      <c r="L21" s="44">
        <f>SUM(G21:K21)</f>
        <v>705</v>
      </c>
      <c r="M21" s="46">
        <v>144</v>
      </c>
      <c r="N21" s="46">
        <v>127</v>
      </c>
      <c r="O21" s="46">
        <v>148</v>
      </c>
      <c r="P21" s="46">
        <v>144</v>
      </c>
      <c r="Q21" s="46">
        <v>144</v>
      </c>
      <c r="R21" s="189">
        <f>SUM(M21:Q21)</f>
        <v>707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0">
        <v>21</v>
      </c>
      <c r="C22" s="190" t="s">
        <v>85</v>
      </c>
      <c r="D22" s="61">
        <v>45729</v>
      </c>
      <c r="E22" s="63">
        <v>2025</v>
      </c>
      <c r="F22" s="44">
        <f>SUM(L22+R22)</f>
        <v>1393</v>
      </c>
      <c r="G22" s="65">
        <v>143</v>
      </c>
      <c r="H22" s="65">
        <v>148</v>
      </c>
      <c r="I22" s="65">
        <v>144</v>
      </c>
      <c r="J22" s="65">
        <v>140</v>
      </c>
      <c r="K22" s="65">
        <v>140</v>
      </c>
      <c r="L22" s="44">
        <f>SUM(G22:K22)</f>
        <v>715</v>
      </c>
      <c r="M22" s="65">
        <v>144</v>
      </c>
      <c r="N22" s="65">
        <v>131</v>
      </c>
      <c r="O22" s="65">
        <v>127</v>
      </c>
      <c r="P22" s="65">
        <v>132</v>
      </c>
      <c r="Q22" s="65">
        <v>144</v>
      </c>
      <c r="R22" s="189">
        <f>SUM(M22:Q22)</f>
        <v>678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1">
        <v>22</v>
      </c>
      <c r="C23" s="188" t="s">
        <v>49</v>
      </c>
      <c r="D23" s="61">
        <v>45729</v>
      </c>
      <c r="E23" s="62">
        <v>2025</v>
      </c>
      <c r="F23" s="44">
        <f>SUM(L23+R23)</f>
        <v>1378</v>
      </c>
      <c r="G23" s="46">
        <v>140</v>
      </c>
      <c r="H23" s="46">
        <v>131</v>
      </c>
      <c r="I23" s="46">
        <v>144</v>
      </c>
      <c r="J23" s="46">
        <v>144</v>
      </c>
      <c r="K23" s="46">
        <v>144</v>
      </c>
      <c r="L23" s="44">
        <f>SUM(G23:K23)</f>
        <v>703</v>
      </c>
      <c r="M23" s="46">
        <v>135</v>
      </c>
      <c r="N23" s="46">
        <v>130</v>
      </c>
      <c r="O23" s="46">
        <v>130</v>
      </c>
      <c r="P23" s="46">
        <v>140</v>
      </c>
      <c r="Q23" s="46">
        <v>140</v>
      </c>
      <c r="R23" s="189">
        <f>SUM(M23:Q23)</f>
        <v>675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0">
        <v>23</v>
      </c>
      <c r="C24" s="190" t="s">
        <v>101</v>
      </c>
      <c r="D24" s="61">
        <v>45691</v>
      </c>
      <c r="E24" s="63">
        <v>2025</v>
      </c>
      <c r="F24" s="44">
        <f>SUM(L24+R24)</f>
        <v>1375</v>
      </c>
      <c r="G24" s="65">
        <v>129</v>
      </c>
      <c r="H24" s="65">
        <v>143</v>
      </c>
      <c r="I24" s="65">
        <v>140</v>
      </c>
      <c r="J24" s="65">
        <v>142</v>
      </c>
      <c r="K24" s="65">
        <v>140</v>
      </c>
      <c r="L24" s="44">
        <f>SUM(G24:K24)</f>
        <v>694</v>
      </c>
      <c r="M24" s="65">
        <v>130</v>
      </c>
      <c r="N24" s="65">
        <v>128</v>
      </c>
      <c r="O24" s="65">
        <v>144</v>
      </c>
      <c r="P24" s="65">
        <v>131</v>
      </c>
      <c r="Q24" s="65">
        <v>148</v>
      </c>
      <c r="R24" s="189">
        <f>SUM(M24:Q24)</f>
        <v>681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1">
        <v>24</v>
      </c>
      <c r="C25" s="188" t="s">
        <v>105</v>
      </c>
      <c r="D25" s="61">
        <v>45295</v>
      </c>
      <c r="E25" s="62">
        <v>2024</v>
      </c>
      <c r="F25" s="44">
        <f>SUM(L25+R25)</f>
        <v>1367</v>
      </c>
      <c r="G25" s="46">
        <v>142</v>
      </c>
      <c r="H25" s="46">
        <v>140</v>
      </c>
      <c r="I25" s="46">
        <v>137</v>
      </c>
      <c r="J25" s="46">
        <v>134</v>
      </c>
      <c r="K25" s="46">
        <v>132</v>
      </c>
      <c r="L25" s="44">
        <f>SUM(G25:K25)</f>
        <v>685</v>
      </c>
      <c r="M25" s="46">
        <v>133</v>
      </c>
      <c r="N25" s="46">
        <v>126</v>
      </c>
      <c r="O25" s="46">
        <v>140</v>
      </c>
      <c r="P25" s="46">
        <v>140</v>
      </c>
      <c r="Q25" s="46">
        <v>143</v>
      </c>
      <c r="R25" s="189">
        <f>SUM(M25:Q25)</f>
        <v>682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0">
        <v>25</v>
      </c>
      <c r="C26" s="188" t="s">
        <v>45</v>
      </c>
      <c r="D26" s="61">
        <v>42817</v>
      </c>
      <c r="E26" s="62">
        <v>2017</v>
      </c>
      <c r="F26" s="44">
        <f>SUM(L26+R26)</f>
        <v>1344</v>
      </c>
      <c r="G26" s="46">
        <v>126</v>
      </c>
      <c r="H26" s="46">
        <v>116</v>
      </c>
      <c r="I26" s="46">
        <v>132</v>
      </c>
      <c r="J26" s="46">
        <v>140</v>
      </c>
      <c r="K26" s="46">
        <v>128</v>
      </c>
      <c r="L26" s="44">
        <f>SUM(G26:K26)</f>
        <v>642</v>
      </c>
      <c r="M26" s="46">
        <v>126</v>
      </c>
      <c r="N26" s="46">
        <v>144</v>
      </c>
      <c r="O26" s="46">
        <v>144</v>
      </c>
      <c r="P26" s="46">
        <v>144</v>
      </c>
      <c r="Q26" s="46">
        <v>144</v>
      </c>
      <c r="R26" s="189">
        <f>SUM(M26:Q26)</f>
        <v>702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1">
        <v>26</v>
      </c>
      <c r="C27" s="188" t="s">
        <v>47</v>
      </c>
      <c r="D27" s="61">
        <v>42251</v>
      </c>
      <c r="E27" s="62">
        <v>2014</v>
      </c>
      <c r="F27" s="44">
        <f>SUM(L27+R27)</f>
        <v>1337</v>
      </c>
      <c r="G27" s="46">
        <v>135</v>
      </c>
      <c r="H27" s="46">
        <v>126</v>
      </c>
      <c r="I27" s="46">
        <v>126</v>
      </c>
      <c r="J27" s="46">
        <v>140</v>
      </c>
      <c r="K27" s="46">
        <v>127</v>
      </c>
      <c r="L27" s="44">
        <f>SUM(G27:K27)</f>
        <v>654</v>
      </c>
      <c r="M27" s="46">
        <v>143</v>
      </c>
      <c r="N27" s="46">
        <v>142</v>
      </c>
      <c r="O27" s="46">
        <v>127</v>
      </c>
      <c r="P27" s="46">
        <v>144</v>
      </c>
      <c r="Q27" s="46">
        <v>127</v>
      </c>
      <c r="R27" s="189">
        <f>SUM(M27:Q27)</f>
        <v>683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0">
        <v>27</v>
      </c>
      <c r="C28" s="188" t="s">
        <v>29</v>
      </c>
      <c r="D28" s="61">
        <v>45659</v>
      </c>
      <c r="E28" s="62">
        <v>2025</v>
      </c>
      <c r="F28" s="44">
        <f>SUM(L28+R28)</f>
        <v>1308</v>
      </c>
      <c r="G28" s="46">
        <v>132</v>
      </c>
      <c r="H28" s="46">
        <v>123</v>
      </c>
      <c r="I28" s="46">
        <v>143</v>
      </c>
      <c r="J28" s="46">
        <v>131</v>
      </c>
      <c r="K28" s="46">
        <v>126</v>
      </c>
      <c r="L28" s="44">
        <f>SUM(G28:K28)</f>
        <v>655</v>
      </c>
      <c r="M28" s="46">
        <v>123</v>
      </c>
      <c r="N28" s="46">
        <v>140</v>
      </c>
      <c r="O28" s="46">
        <v>136</v>
      </c>
      <c r="P28" s="46">
        <v>140</v>
      </c>
      <c r="Q28" s="46">
        <v>114</v>
      </c>
      <c r="R28" s="189">
        <f>SUM(M28:Q28)</f>
        <v>653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1">
        <v>28</v>
      </c>
      <c r="C29" s="188" t="s">
        <v>30</v>
      </c>
      <c r="D29" s="61">
        <v>42118</v>
      </c>
      <c r="E29" s="62">
        <v>2007</v>
      </c>
      <c r="F29" s="44">
        <f>SUM(L29+R29)</f>
        <v>1302</v>
      </c>
      <c r="G29" s="46">
        <v>123</v>
      </c>
      <c r="H29" s="46">
        <v>128</v>
      </c>
      <c r="I29" s="46">
        <v>126</v>
      </c>
      <c r="J29" s="46">
        <v>127</v>
      </c>
      <c r="K29" s="46">
        <v>124</v>
      </c>
      <c r="L29" s="44">
        <f>SUM(G29:K29)</f>
        <v>628</v>
      </c>
      <c r="M29" s="46">
        <v>127</v>
      </c>
      <c r="N29" s="46">
        <v>128</v>
      </c>
      <c r="O29" s="46">
        <v>131</v>
      </c>
      <c r="P29" s="46">
        <v>140</v>
      </c>
      <c r="Q29" s="46">
        <v>148</v>
      </c>
      <c r="R29" s="189">
        <f>SUM(M29:Q29)</f>
        <v>674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0">
        <v>29</v>
      </c>
      <c r="C30" s="192" t="s">
        <v>69</v>
      </c>
      <c r="D30" s="193">
        <v>45323</v>
      </c>
      <c r="E30" s="194">
        <v>2024</v>
      </c>
      <c r="F30" s="44">
        <f>SUM(L30+R30)</f>
        <v>1287</v>
      </c>
      <c r="G30" s="194">
        <v>125</v>
      </c>
      <c r="H30" s="194">
        <v>127</v>
      </c>
      <c r="I30" s="194">
        <v>129</v>
      </c>
      <c r="J30" s="194">
        <v>125</v>
      </c>
      <c r="K30" s="194">
        <v>130</v>
      </c>
      <c r="L30" s="44">
        <f>SUM(G30:K30)</f>
        <v>636</v>
      </c>
      <c r="M30" s="194">
        <v>129</v>
      </c>
      <c r="N30" s="194">
        <v>144</v>
      </c>
      <c r="O30" s="194">
        <v>131</v>
      </c>
      <c r="P30" s="194">
        <v>118</v>
      </c>
      <c r="Q30" s="194">
        <v>129</v>
      </c>
      <c r="R30" s="189">
        <f>SUM(M30:Q30)</f>
        <v>651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1">
        <v>30</v>
      </c>
      <c r="C31" s="191" t="s">
        <v>35</v>
      </c>
      <c r="D31" s="61">
        <v>42079</v>
      </c>
      <c r="E31" s="62">
        <v>2005</v>
      </c>
      <c r="F31" s="44">
        <f>SUM(L31+R31)</f>
        <v>1284</v>
      </c>
      <c r="G31" s="46">
        <v>126</v>
      </c>
      <c r="H31" s="46">
        <v>126</v>
      </c>
      <c r="I31" s="46">
        <v>109</v>
      </c>
      <c r="J31" s="46">
        <v>125</v>
      </c>
      <c r="K31" s="46">
        <v>128</v>
      </c>
      <c r="L31" s="44">
        <f>SUM(G31:K31)</f>
        <v>614</v>
      </c>
      <c r="M31" s="46">
        <v>127</v>
      </c>
      <c r="N31" s="46">
        <v>144</v>
      </c>
      <c r="O31" s="46">
        <v>140</v>
      </c>
      <c r="P31" s="46">
        <v>135</v>
      </c>
      <c r="Q31" s="46">
        <v>124</v>
      </c>
      <c r="R31" s="189">
        <f>SUM(M31:Q31)</f>
        <v>670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0">
        <v>31</v>
      </c>
      <c r="C32" s="190" t="s">
        <v>56</v>
      </c>
      <c r="D32" s="61">
        <v>45729</v>
      </c>
      <c r="E32" s="63">
        <v>2025</v>
      </c>
      <c r="F32" s="44">
        <f>SUM(L32+R32)</f>
        <v>1278</v>
      </c>
      <c r="G32" s="65">
        <v>123</v>
      </c>
      <c r="H32" s="65">
        <v>140</v>
      </c>
      <c r="I32" s="65">
        <v>122</v>
      </c>
      <c r="J32" s="65">
        <v>124</v>
      </c>
      <c r="K32" s="65">
        <v>131</v>
      </c>
      <c r="L32" s="44">
        <f>SUM(G32:K32)</f>
        <v>640</v>
      </c>
      <c r="M32" s="65">
        <v>116</v>
      </c>
      <c r="N32" s="65">
        <v>126</v>
      </c>
      <c r="O32" s="65">
        <v>129</v>
      </c>
      <c r="P32" s="65">
        <v>140</v>
      </c>
      <c r="Q32" s="65">
        <v>127</v>
      </c>
      <c r="R32" s="189">
        <f>SUM(M32:Q32)</f>
        <v>638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1">
        <v>32</v>
      </c>
      <c r="C33" s="188" t="s">
        <v>54</v>
      </c>
      <c r="D33" s="61">
        <v>45659</v>
      </c>
      <c r="E33" s="62">
        <v>2025</v>
      </c>
      <c r="F33" s="44">
        <f>SUM(L33+R33)</f>
        <v>1276</v>
      </c>
      <c r="G33" s="46">
        <v>126</v>
      </c>
      <c r="H33" s="46">
        <v>129</v>
      </c>
      <c r="I33" s="46">
        <v>129</v>
      </c>
      <c r="J33" s="46">
        <v>124</v>
      </c>
      <c r="K33" s="46">
        <v>120</v>
      </c>
      <c r="L33" s="44">
        <f>SUM(G33:K33)</f>
        <v>628</v>
      </c>
      <c r="M33" s="46">
        <v>143</v>
      </c>
      <c r="N33" s="46">
        <v>120</v>
      </c>
      <c r="O33" s="46">
        <v>128</v>
      </c>
      <c r="P33" s="46">
        <v>140</v>
      </c>
      <c r="Q33" s="46">
        <v>117</v>
      </c>
      <c r="R33" s="189">
        <f>SUM(M33:Q33)</f>
        <v>648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0">
        <v>33</v>
      </c>
      <c r="C34" s="188" t="s">
        <v>31</v>
      </c>
      <c r="D34" s="61">
        <v>45687</v>
      </c>
      <c r="E34" s="62">
        <v>2025</v>
      </c>
      <c r="F34" s="44">
        <f>SUM(L34+R34)</f>
        <v>1255</v>
      </c>
      <c r="G34" s="46">
        <v>120</v>
      </c>
      <c r="H34" s="46">
        <v>130</v>
      </c>
      <c r="I34" s="46">
        <v>140</v>
      </c>
      <c r="J34" s="46">
        <v>125</v>
      </c>
      <c r="K34" s="46">
        <v>127</v>
      </c>
      <c r="L34" s="44">
        <f>SUM(G34:K34)</f>
        <v>642</v>
      </c>
      <c r="M34" s="46">
        <v>126</v>
      </c>
      <c r="N34" s="46">
        <v>121</v>
      </c>
      <c r="O34" s="46">
        <v>120</v>
      </c>
      <c r="P34" s="46">
        <v>125</v>
      </c>
      <c r="Q34" s="46">
        <v>121</v>
      </c>
      <c r="R34" s="189">
        <f>SUM(M34:Q34)</f>
        <v>613</v>
      </c>
      <c r="S34" s="5"/>
      <c r="T34" s="20"/>
      <c r="U34" s="20"/>
      <c r="V34" s="20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 customHeight="1">
      <c r="A35" s="1"/>
      <c r="B35" s="331">
        <v>34</v>
      </c>
      <c r="C35" s="277" t="s">
        <v>90</v>
      </c>
      <c r="D35" s="196">
        <v>45673</v>
      </c>
      <c r="E35" s="278">
        <v>2025</v>
      </c>
      <c r="F35" s="197">
        <f>SUM(L35+R35)</f>
        <v>1196</v>
      </c>
      <c r="G35" s="279">
        <v>110</v>
      </c>
      <c r="H35" s="279">
        <v>127</v>
      </c>
      <c r="I35" s="279">
        <v>141</v>
      </c>
      <c r="J35" s="279">
        <v>114</v>
      </c>
      <c r="K35" s="279">
        <v>120</v>
      </c>
      <c r="L35" s="197">
        <f>SUM(G35:K35)</f>
        <v>612</v>
      </c>
      <c r="M35" s="279">
        <v>120</v>
      </c>
      <c r="N35" s="279">
        <v>108</v>
      </c>
      <c r="O35" s="279">
        <v>112</v>
      </c>
      <c r="P35" s="279">
        <v>120</v>
      </c>
      <c r="Q35" s="279">
        <v>124</v>
      </c>
      <c r="R35" s="198">
        <f>SUM(M35:Q35)</f>
        <v>584</v>
      </c>
      <c r="S35" s="5"/>
      <c r="T35" s="18"/>
      <c r="U35" s="18"/>
      <c r="V35" s="18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"/>
      <c r="B36" s="2"/>
      <c r="C36" s="35"/>
      <c r="D36" s="35"/>
      <c r="E36" s="3"/>
      <c r="F36" s="3"/>
      <c r="G36" s="4"/>
      <c r="H36" s="4"/>
      <c r="I36" s="4"/>
      <c r="J36" s="4"/>
      <c r="K36" s="4"/>
      <c r="L36" s="3"/>
      <c r="M36" s="4"/>
      <c r="N36" s="4"/>
      <c r="O36" s="4"/>
      <c r="P36" s="4"/>
      <c r="Q36" s="4"/>
      <c r="R36" s="3"/>
      <c r="S36" s="5"/>
      <c r="T36" s="20"/>
      <c r="U36" s="20"/>
      <c r="V36" s="20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18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 ht="18.600000000000001">
      <c r="A42" s="19"/>
      <c r="B42" s="13"/>
      <c r="C42" s="7"/>
      <c r="D42" s="7"/>
      <c r="E42" s="14"/>
      <c r="F42" s="14"/>
      <c r="G42" s="18"/>
      <c r="H42" s="18"/>
      <c r="I42" s="18"/>
      <c r="J42" s="18"/>
      <c r="K42" s="18"/>
      <c r="L42" s="14"/>
      <c r="M42" s="18"/>
      <c r="N42" s="18"/>
      <c r="O42" s="18"/>
      <c r="P42" s="18"/>
      <c r="Q42" s="18"/>
      <c r="R42" s="14"/>
      <c r="S42" s="20"/>
      <c r="T42" s="18"/>
      <c r="U42" s="18"/>
      <c r="V42" s="18"/>
      <c r="W42" s="18"/>
      <c r="X42" s="14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  <row r="73" spans="1:33"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2025-03-14T08:20:15Z</dcterms:modified>
</cp:coreProperties>
</file>